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18B227AA-FC6E-47FE-BC0F-DF94C2303305}" xr6:coauthVersionLast="47" xr6:coauthVersionMax="47" xr10:uidLastSave="{00000000-0000-0000-0000-000000000000}"/>
  <workbookProtection workbookAlgorithmName="SHA-512" workbookHashValue="xuF2w/duwxosMmXlYzNmUhllGVaA7L75L9jH/7NoFk0yUMS/GsV/UmVQy+e2KHSkFL8AcT5Pf/pcuCeJv8VkJA==" workbookSaltValue="z/n6ZVyDwMgD79YOl+WB3A==" workbookSpinCount="100000" lockStructure="1"/>
  <bookViews>
    <workbookView xWindow="-120" yWindow="-120" windowWidth="24240" windowHeight="13140" tabRatio="864" xr2:uid="{00000000-000D-0000-FFFF-FFFF00000000}"/>
  </bookViews>
  <sheets>
    <sheet name="Cambio Vehículo" sheetId="1" r:id="rId1"/>
    <sheet name="DATOS" sheetId="3" state="hidden" r:id="rId2"/>
  </sheets>
  <definedNames>
    <definedName name="Z_394857E8_2A80_480C_AAFD_43898C0B66B0_.wvu.Rows" localSheetId="0" hidden="1">'Cambio Vehículo'!$3:$3,'Cambio Vehículo'!#REF!</definedName>
  </definedNames>
  <calcPr calcId="191029"/>
  <customWorkbookViews>
    <customWorkbookView name="th - Vista personalizada" guid="{394857E8-2A80-480C-AAFD-43898C0B66B0}" mergeInterval="0" personalView="1" maximized="1" windowWidth="1362" windowHeight="523" tabRatio="864" activeSheetId="1"/>
  </customWorkbookViews>
</workbook>
</file>

<file path=xl/calcChain.xml><?xml version="1.0" encoding="utf-8"?>
<calcChain xmlns="http://schemas.openxmlformats.org/spreadsheetml/2006/main">
  <c r="M31" i="3" l="1"/>
  <c r="M32" i="3"/>
  <c r="M33" i="3" s="1"/>
  <c r="AF10" i="1"/>
  <c r="K6" i="3" l="1"/>
  <c r="C6" i="3" l="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M6" i="3"/>
  <c r="M7" i="3" s="1"/>
  <c r="M8" i="3" s="1"/>
  <c r="M9" i="3" s="1"/>
  <c r="M10" i="3" s="1"/>
  <c r="M11" i="3" s="1"/>
  <c r="M12" i="3" s="1"/>
  <c r="M13" i="3" s="1"/>
  <c r="M14" i="3" s="1"/>
  <c r="M15" i="3" s="1"/>
  <c r="M16" i="3" s="1"/>
  <c r="M17" i="3" s="1"/>
  <c r="M18" i="3" s="1"/>
  <c r="M19" i="3" s="1"/>
  <c r="M20" i="3" s="1"/>
  <c r="M21" i="3" s="1"/>
  <c r="M22" i="3" s="1"/>
  <c r="M23" i="3" s="1"/>
  <c r="M24" i="3" s="1"/>
  <c r="M25" i="3" s="1"/>
  <c r="M26" i="3" s="1"/>
  <c r="M27" i="3" s="1"/>
  <c r="M28" i="3" s="1"/>
  <c r="M29" i="3" s="1"/>
  <c r="M30" i="3" s="1"/>
  <c r="K7" i="3"/>
  <c r="K8" i="3" s="1"/>
  <c r="K9" i="3" s="1"/>
  <c r="K10" i="3" s="1"/>
  <c r="K11" i="3" s="1"/>
  <c r="K12" i="3" s="1"/>
  <c r="K13" i="3" s="1"/>
  <c r="K14" i="3" s="1"/>
  <c r="K15" i="3" s="1"/>
  <c r="K16" i="3" s="1"/>
  <c r="K17" i="3" s="1"/>
  <c r="K18" i="3" s="1"/>
  <c r="K19" i="3" s="1"/>
</calcChain>
</file>

<file path=xl/sharedStrings.xml><?xml version="1.0" encoding="utf-8"?>
<sst xmlns="http://schemas.openxmlformats.org/spreadsheetml/2006/main" count="319" uniqueCount="304">
  <si>
    <t>MARCA</t>
  </si>
  <si>
    <t>TIPO</t>
  </si>
  <si>
    <t>N° EJES</t>
  </si>
  <si>
    <t>LARGO</t>
  </si>
  <si>
    <t>PROVINCIA</t>
  </si>
  <si>
    <t>CANTON</t>
  </si>
  <si>
    <t>PORTOVIEJO</t>
  </si>
  <si>
    <t>TIPO LICENCIA</t>
  </si>
  <si>
    <t>C</t>
  </si>
  <si>
    <t>D</t>
  </si>
  <si>
    <t>E</t>
  </si>
  <si>
    <t>TIPO CONBUSTIBLE</t>
  </si>
  <si>
    <t>GASOLINA</t>
  </si>
  <si>
    <t>FORD</t>
  </si>
  <si>
    <t>CHEVROLET</t>
  </si>
  <si>
    <t>HINO</t>
  </si>
  <si>
    <t>HYUNDAI</t>
  </si>
  <si>
    <t>KIA</t>
  </si>
  <si>
    <t>TOYOTA</t>
  </si>
  <si>
    <t>DATSUN</t>
  </si>
  <si>
    <t>NISSAN</t>
  </si>
  <si>
    <t>CHEVY</t>
  </si>
  <si>
    <t>MERCEDES  BENZ</t>
  </si>
  <si>
    <t>BMW</t>
  </si>
  <si>
    <t>VOLKSWAGEN</t>
  </si>
  <si>
    <t>MAZDA</t>
  </si>
  <si>
    <t>JAC</t>
  </si>
  <si>
    <t>MACK</t>
  </si>
  <si>
    <t>JUTONG</t>
  </si>
  <si>
    <t>LIFANG</t>
  </si>
  <si>
    <t>QMC</t>
  </si>
  <si>
    <t>SKODA</t>
  </si>
  <si>
    <t>MITSUBISHI</t>
  </si>
  <si>
    <t>IVECO</t>
  </si>
  <si>
    <t>INTERNATIONAL</t>
  </si>
  <si>
    <t>KENWORTH</t>
  </si>
  <si>
    <t>DONGFENG</t>
  </si>
  <si>
    <t>VOLVO</t>
  </si>
  <si>
    <t>ISUZU</t>
  </si>
  <si>
    <t>SHACMAN</t>
  </si>
  <si>
    <t>DAIHATSU</t>
  </si>
  <si>
    <t>KINGLONG</t>
  </si>
  <si>
    <t>FREIGHTLINER</t>
  </si>
  <si>
    <t>AÑO</t>
  </si>
  <si>
    <t>N° PASAJEROS</t>
  </si>
  <si>
    <t>PESO</t>
  </si>
  <si>
    <t>LIVIANO &lt;=3,5 T</t>
  </si>
  <si>
    <t>CODIGO SEGURIDAD</t>
  </si>
  <si>
    <t>MESES</t>
  </si>
  <si>
    <t>SEPTIEMBRE</t>
  </si>
  <si>
    <t>OCTUBRE</t>
  </si>
  <si>
    <t>NOVIEMBRE</t>
  </si>
  <si>
    <t>DICIEMBRE</t>
  </si>
  <si>
    <t>MEDIANO &gt;3,5 T y &lt;=12 T</t>
  </si>
  <si>
    <t>PARROQUIAS</t>
  </si>
  <si>
    <t>12 DE MARZO</t>
  </si>
  <si>
    <t>18 DE OCTUBRE</t>
  </si>
  <si>
    <t>FRANCISCO PACHECO</t>
  </si>
  <si>
    <t>SAN PABLO</t>
  </si>
  <si>
    <t>RIO CHICO</t>
  </si>
  <si>
    <t>PUEBLO NUEVO</t>
  </si>
  <si>
    <t>CRUCITA</t>
  </si>
  <si>
    <t>ALAJUELA</t>
  </si>
  <si>
    <t>CHIRIJOS</t>
  </si>
  <si>
    <t>PICOAZÁ</t>
  </si>
  <si>
    <t>COLÓN</t>
  </si>
  <si>
    <t>ANDRÉS DE VERA</t>
  </si>
  <si>
    <t>SIMÓN BOLÍVAR</t>
  </si>
  <si>
    <t>CALDERÓN</t>
  </si>
  <si>
    <t>SAN PLÁCIDO</t>
  </si>
  <si>
    <t>LICENCIA</t>
  </si>
  <si>
    <t>DIESEL</t>
  </si>
  <si>
    <t>C1</t>
  </si>
  <si>
    <t>D1</t>
  </si>
  <si>
    <t>MAN</t>
  </si>
  <si>
    <t>JMC</t>
  </si>
  <si>
    <t>CHERY</t>
  </si>
  <si>
    <t>GREAT WALL</t>
  </si>
  <si>
    <t>DAEWOO</t>
  </si>
  <si>
    <t>PESADO &gt; 12 T</t>
  </si>
  <si>
    <t>---------------------------------</t>
  </si>
  <si>
    <t>--------------</t>
  </si>
  <si>
    <t>FAW</t>
  </si>
  <si>
    <t>TIANYE</t>
  </si>
  <si>
    <t>FIAT</t>
  </si>
  <si>
    <t>LAND ROVER</t>
  </si>
  <si>
    <t>BENTLEY</t>
  </si>
  <si>
    <t>HONDA</t>
  </si>
  <si>
    <t>CHRYSLER</t>
  </si>
  <si>
    <t>GMC</t>
  </si>
  <si>
    <t>GM</t>
  </si>
  <si>
    <t>SUZUKY</t>
  </si>
  <si>
    <t>SMART</t>
  </si>
  <si>
    <t>SSANG YONG</t>
  </si>
  <si>
    <t>DODGE</t>
  </si>
  <si>
    <t>LADA</t>
  </si>
  <si>
    <t>SUBARU</t>
  </si>
  <si>
    <t>CITROEN</t>
  </si>
  <si>
    <t>JEEP</t>
  </si>
  <si>
    <t>AUDI</t>
  </si>
  <si>
    <t>PEUGEOT</t>
  </si>
  <si>
    <t>MINI</t>
  </si>
  <si>
    <t>ACURA</t>
  </si>
  <si>
    <t>LINCOLN</t>
  </si>
  <si>
    <t>CHANGAN</t>
  </si>
  <si>
    <t>TATA</t>
  </si>
  <si>
    <t>ZOTYE</t>
  </si>
  <si>
    <t>INDIAS</t>
  </si>
  <si>
    <t>MAHINDRA</t>
  </si>
  <si>
    <t>BYD</t>
  </si>
  <si>
    <t>DFSK</t>
  </si>
  <si>
    <t>GEELY</t>
  </si>
  <si>
    <t>DFM</t>
  </si>
  <si>
    <t>ZNA</t>
  </si>
  <si>
    <t>CHANGHE</t>
  </si>
  <si>
    <t>LANDWIND</t>
  </si>
  <si>
    <t>GAC MOTOR</t>
  </si>
  <si>
    <t>HAFEI</t>
  </si>
  <si>
    <t>BRILLIANCE</t>
  </si>
  <si>
    <t>HA/MA</t>
  </si>
  <si>
    <t>FOTON</t>
  </si>
  <si>
    <t>ZX AUTO</t>
  </si>
  <si>
    <t>JUNBEI</t>
  </si>
  <si>
    <t>MAXUS</t>
  </si>
  <si>
    <t>MORRIS GARAGES</t>
  </si>
  <si>
    <t>GAC GONOW</t>
  </si>
  <si>
    <t>SAMSUNG MOTORS</t>
  </si>
  <si>
    <t>LEXUS</t>
  </si>
  <si>
    <t>INFINITI</t>
  </si>
  <si>
    <t>ASTON MARTIN</t>
  </si>
  <si>
    <t>LOTUS</t>
  </si>
  <si>
    <t>JAGUAR</t>
  </si>
  <si>
    <t>FERRARI</t>
  </si>
  <si>
    <t>ALFA ROMEO</t>
  </si>
  <si>
    <t>MASERATI</t>
  </si>
  <si>
    <t>PORSCHE</t>
  </si>
  <si>
    <t>FORMULARIO DE SOLICITUD DE CAMBIO DE VEHÍCULO</t>
  </si>
  <si>
    <t>ALCOHOL</t>
  </si>
  <si>
    <t>DUAL GAS GASOLINA</t>
  </si>
  <si>
    <t>ELÉCTRICO</t>
  </si>
  <si>
    <t>GAS NATURAL</t>
  </si>
  <si>
    <t>HÍBRIDO</t>
  </si>
  <si>
    <t>HÍBRIDO DIESEL BATERÍAS</t>
  </si>
  <si>
    <t>HÍBRIDO GASOLINA BATERÍAS</t>
  </si>
  <si>
    <t>SOLAR</t>
  </si>
  <si>
    <t>REQUISITOS DEL CAMBIO DE VEHÍCULO</t>
  </si>
  <si>
    <t>SÓLO SE RECEPTARÁN LOS FORMULARIOS ESCRITOS EN COMPUTADORA CON TODOS SUS CAMPOS COMPLETOS.</t>
  </si>
  <si>
    <t>MARCOPOLO</t>
  </si>
  <si>
    <t>SCANIA</t>
  </si>
  <si>
    <t>MANABÍ</t>
  </si>
  <si>
    <t>SEXO</t>
  </si>
  <si>
    <t>1. DATOS DE LA SOLICITUD</t>
  </si>
  <si>
    <t>2. DATOS DE LA ORGANIZACIÓN SOLICITANTE</t>
  </si>
  <si>
    <t>2.1. NOMBRE DE LA ORGANIZACIÓN O RAZÓN SOCIAL</t>
  </si>
  <si>
    <t>2.2. RUC</t>
  </si>
  <si>
    <t>6.1. PLACA O VIN</t>
  </si>
  <si>
    <t>6.6. MARCA</t>
  </si>
  <si>
    <t>6.11. AÑO FABR.</t>
  </si>
  <si>
    <t>6.2. N° CHASIS</t>
  </si>
  <si>
    <t>6.7. N° MOTOR</t>
  </si>
  <si>
    <t>6.12. CILINDRAJ</t>
  </si>
  <si>
    <t>6.3. TIPO COMBUS.</t>
  </si>
  <si>
    <t>6.8. N° PASAJ</t>
  </si>
  <si>
    <t>6.13. N° EJES</t>
  </si>
  <si>
    <t>6.4. CAPAC. CARGA</t>
  </si>
  <si>
    <t>6.9. TARA O PESO</t>
  </si>
  <si>
    <t>6.14. ALTO</t>
  </si>
  <si>
    <t>6.5. LARGO</t>
  </si>
  <si>
    <t>6.10. ANCHO</t>
  </si>
  <si>
    <t>6.15. TIPO</t>
  </si>
  <si>
    <t>7. DATOS DEL REPRESENTANTE LEGAL</t>
  </si>
  <si>
    <t>7.1. CÉDULA</t>
  </si>
  <si>
    <t>7.2. APELLIDOS</t>
  </si>
  <si>
    <t>7.3. NOMBRES</t>
  </si>
  <si>
    <t>7.4. FIRMA</t>
  </si>
  <si>
    <t>8.1. FIRMA</t>
  </si>
  <si>
    <t>3.1. CÉDULA</t>
  </si>
  <si>
    <t>3.2. APELLIDO PATERNO</t>
  </si>
  <si>
    <t>3.3. APELLIDO MATERNO</t>
  </si>
  <si>
    <t>3.4. NOMBRES</t>
  </si>
  <si>
    <t xml:space="preserve">1.1. FECHA DE LA SOLICITUD  (dd/mm/aa)        </t>
  </si>
  <si>
    <t>FEBRERO</t>
  </si>
  <si>
    <t>MARZO</t>
  </si>
  <si>
    <t>ABRIL</t>
  </si>
  <si>
    <t>MAYO</t>
  </si>
  <si>
    <t>JUNIO</t>
  </si>
  <si>
    <t>JULIO</t>
  </si>
  <si>
    <t>AGOSTO</t>
  </si>
  <si>
    <t xml:space="preserve">8. FIRMA DEL SOCIO </t>
  </si>
  <si>
    <t>6. DATOS DEL VEHÍCULO QUE INGRESA</t>
  </si>
  <si>
    <t xml:space="preserve">  EMPRESA PÚBLICA MUNICIPAL DE TRANSPORTE TERRESTRE, TRÁNSITO Y SEGURIDAD VIAL DE PORTOVIEJO                                           PORTOVIAL EP
</t>
  </si>
  <si>
    <t>COOP. TAXIS</t>
  </si>
  <si>
    <t>RUC</t>
  </si>
  <si>
    <t>********************TAXIS********************</t>
  </si>
  <si>
    <t>***************************************</t>
  </si>
  <si>
    <t>COOP. CENTRAL.</t>
  </si>
  <si>
    <t>COOP. 18 DE OCTUBRE.</t>
  </si>
  <si>
    <t>COOP. 21 DE MARZO.</t>
  </si>
  <si>
    <t>COOP. ALFARO 7.</t>
  </si>
  <si>
    <t>COOP. APOLO.</t>
  </si>
  <si>
    <t>COOP. AV. GUAYAQUIL.</t>
  </si>
  <si>
    <t>COOP. CAMILO BRIONES CEVALLOS.</t>
  </si>
  <si>
    <t>COOP. CHILE N° 2.</t>
  </si>
  <si>
    <t>COOP. CIUDAD DE PORTOVIEJO.</t>
  </si>
  <si>
    <t>COOP. COLISEO MAYOR CALIFORNIA.</t>
  </si>
  <si>
    <t>COOP. COSTA MAR.</t>
  </si>
  <si>
    <t>COOP. FAUSTO MOLINA.</t>
  </si>
  <si>
    <t>COOP. FRANCISCO PACHECO.</t>
  </si>
  <si>
    <t>COOP. JOSE MENDOZA MACIAS.</t>
  </si>
  <si>
    <t>COOP. LOS BOSQUES.</t>
  </si>
  <si>
    <t>COOP. MANABITAS INDEPENDIENTES ASOCIADOS MIA.</t>
  </si>
  <si>
    <t>COOP. SAN GREGORIO.</t>
  </si>
  <si>
    <t>COOP. SAN MARCOS N° 8.</t>
  </si>
  <si>
    <t>COOP. TERMINAL TERRESTRE ANDRES DE VERA</t>
  </si>
  <si>
    <t>COOP. TENIENTE HUGO ORTIZ.</t>
  </si>
  <si>
    <t>COOP. VICENTE AMADOR FLOR CEDEÑO.</t>
  </si>
  <si>
    <t>COOP. 12 DE MARZO.</t>
  </si>
  <si>
    <t>COOP. HOSPITAL REGIONAL PORTOVIEJO.</t>
  </si>
  <si>
    <t>*************************************************</t>
  </si>
  <si>
    <t>********************BUSES********************</t>
  </si>
  <si>
    <t>COOP. PORTOVIEJO.</t>
  </si>
  <si>
    <t>COOP. CIUDAD DEL VALLE.</t>
  </si>
  <si>
    <t>COOP. PICOAZA.</t>
  </si>
  <si>
    <t>*********************ESCOLAR E INSTITUCIONAL*********************</t>
  </si>
  <si>
    <t>CÍA. ALBOTRANS S.A.</t>
  </si>
  <si>
    <t>CÍA. TRANESP S.A.</t>
  </si>
  <si>
    <t>CÍA. TRANSTURISMANABI S.A.</t>
  </si>
  <si>
    <t>CÍA. TRANSCARRY CÍA. LTDA.</t>
  </si>
  <si>
    <t>*********************CARGA LIVIANA*********************</t>
  </si>
  <si>
    <t>CÍA. TRANSDELVALLE S.A.</t>
  </si>
  <si>
    <t>CÍA. PALCEDCOM S.A.</t>
  </si>
  <si>
    <t>3. DATOS DEL REPRESENTANTE LEGAL</t>
  </si>
  <si>
    <t xml:space="preserve">4. DATOS DEL SOCIO </t>
  </si>
  <si>
    <t>4.1 CÉDULA</t>
  </si>
  <si>
    <t>4.2. TIPO LICENCIA</t>
  </si>
  <si>
    <t>4.3. FECHA CADUCIDAD LICENCIA</t>
  </si>
  <si>
    <t>4.4. SEXO</t>
  </si>
  <si>
    <t>4.5 APELLIDO PATERNO</t>
  </si>
  <si>
    <t>4.6. APELLIDO MATERNO</t>
  </si>
  <si>
    <t>4.7. NOMBRE</t>
  </si>
  <si>
    <t xml:space="preserve">4.8. TELÉFONO </t>
  </si>
  <si>
    <t>4.9. E-MAIL</t>
  </si>
  <si>
    <t>4.10. PROVINCIA</t>
  </si>
  <si>
    <t>4.11. CANTÓN</t>
  </si>
  <si>
    <t>4.12. PARROQUIA</t>
  </si>
  <si>
    <t>4.13. DIRECCIÓN</t>
  </si>
  <si>
    <t>5. DATOS DEL VEHÍCULO QUE SALE / DESHABILITADO</t>
  </si>
  <si>
    <t>5.1. PLACA O VIN</t>
  </si>
  <si>
    <t>5.2. N° CHASIS</t>
  </si>
  <si>
    <t>5.3. TIPO COMBUS.</t>
  </si>
  <si>
    <t>5.4. CAPAC. CARGA</t>
  </si>
  <si>
    <t>5.5. LARGO</t>
  </si>
  <si>
    <t>5.6. MARCA</t>
  </si>
  <si>
    <t>5.7. N° MOTOR</t>
  </si>
  <si>
    <t>5.8. N° PASAJ</t>
  </si>
  <si>
    <t>5.9. TARA O PESO</t>
  </si>
  <si>
    <t>5.10. ANCHO</t>
  </si>
  <si>
    <t>5.11. AÑO FABR.</t>
  </si>
  <si>
    <t>5.12. CILINDRAJ</t>
  </si>
  <si>
    <t>5.13. N° EJES</t>
  </si>
  <si>
    <t>5.14. ALTO</t>
  </si>
  <si>
    <t>5.15. TIPO</t>
  </si>
  <si>
    <t xml:space="preserve">1. Formulario (solicitud) que se encuentra en la página web www.portovial.gob.ec </t>
  </si>
  <si>
    <t>CÍA. TRANSCAMINO S.A.</t>
  </si>
  <si>
    <t xml:space="preserve">5.  Copia pertinente del Listado de Productos Homologados de la ANT  en donde conste la marca y modelo del vehículo que ingresa. Para el caso de microbuses, minibuses y buses nuevos deben constar tanto su chasis como su carrocería en el listado de productos homologados de la ANT. (www.ant.gob.ec).   En caso de no  encontrarse en dicho listado deverá presentar el Certificado de Homologación.             </t>
  </si>
  <si>
    <t>10.  Copia de la Cédula de ciudadanía y papeleta de votación actual del representante legal.</t>
  </si>
  <si>
    <t xml:space="preserve">11. Copia legible del RUC de la operadora. </t>
  </si>
  <si>
    <t xml:space="preserve">El peticionario es el único responsable del origen de las firmas y documentos ingresados para el trámite correspondiente. PORTOVIAL EP, se reserva el derecho de iniciar la acción legal pertinente, en caso de que se detecte cualquier adulteración en las mismas.
La solicitud debe estar  sellada y firmada por el Representante Legal de la Operadora.
</t>
  </si>
  <si>
    <t>LA REALIZACIÓN DE TODO TRÁMITE ES GRATUITA, SÓLO SE RECEPTARÁN LOS RECIBOS DE PAGOS POR LAS TASAS DE SERVICIOS ESTABLECIDAS EN EL TARIFARIO VIGENTE.</t>
  </si>
  <si>
    <t>7. Resolución de deshabilitación del vehículo entrante (en caso de haber pertenecido al servicio público o comercial). (en el caso de que el vehiculo haya pertenecido a una cooperativa o compañia de otra ciudad adjuntar el permiso de operación vigente de dicha operadora de transporte).</t>
  </si>
  <si>
    <t>12. Copia certificada del Permiso/Contrato de Operación.</t>
  </si>
  <si>
    <t>ESTOS CAMPOS SON DE EXCLUSIVIDAD DE PORTOVIAL EP</t>
  </si>
  <si>
    <t>CÍA. TRANSTUNIES S.A.</t>
  </si>
  <si>
    <t>MASCULINO</t>
  </si>
  <si>
    <t>FEMENINO</t>
  </si>
  <si>
    <t>COOP. HIGUERON.</t>
  </si>
  <si>
    <t>ENERO</t>
  </si>
  <si>
    <t>RECIBIDO &amp; VALIDADO POR:   ASESORÍA JURÍDICA</t>
  </si>
  <si>
    <t>FIRMA DE RESPONSABILIDAD:</t>
  </si>
  <si>
    <t>---------------------------------------------------------------</t>
  </si>
  <si>
    <t>------------------------------------------------------------</t>
  </si>
  <si>
    <t>CV-PORTOVIALEP-MARZO*2019*</t>
  </si>
  <si>
    <t>CV-PORTOVIALEP-ABRIL*2019*</t>
  </si>
  <si>
    <t>CV-PORTOVIALEP-MAYO*2019*</t>
  </si>
  <si>
    <t>CV-PORTOVIALEP-JUNIO*2019*</t>
  </si>
  <si>
    <t>CV-PORTOVIALEP-AGOSTO*2019*</t>
  </si>
  <si>
    <t>CV-PORTOVIALEP-OCTUBRE*2019*</t>
  </si>
  <si>
    <t>CV-PORTOVIALEP-ENERO*2020*</t>
  </si>
  <si>
    <t>13. Certificado de Matrícula. Costo USD: 7.50, excepto cuando el vehiculo sea nuevo no se requerirá.</t>
  </si>
  <si>
    <t>14. Certificado de pago de la declaraciòn de tributos a la actividad econòmica del GAD Municipal competente.</t>
  </si>
  <si>
    <t>15. Comprobante de pago del costo del servicioCosto USD: 10.50  RESOLUCIÓN ADENDA CAMBIO DE VEHICULO, deacuerdo a lo establecido en el TARIFARIO 2018, emitido por la ANT.</t>
  </si>
  <si>
    <t>CV-PORTOVIALEP-FEBRERO*2020*</t>
  </si>
  <si>
    <t>CV-PORTOVIALEP-JULIO*2020*</t>
  </si>
  <si>
    <t>CV-PORTOVIALEP-SEPTIEMBRE*2020*</t>
  </si>
  <si>
    <t>CV-PORTOVIALEP-NOVIEMBRE*2020*</t>
  </si>
  <si>
    <t>CV-PORTOVIALEP-DICIEMBRE*2020*</t>
  </si>
  <si>
    <t>2. Informe de aprobación del centro de Revisión técnica vehicular voluntaria del vehículo a ser habilitado como transporte público; excepto cuando el vehículo sea nuevo, para ello se requerirá el formulario de constatación de flota vehicular emitido por PORTOVIAL EP.</t>
  </si>
  <si>
    <t>3. Documentos personales del socio (cédula de ciudadanía y certificado de votación vigente).</t>
  </si>
  <si>
    <t>4. Copia legible de matrícula del vehículo saliente y del que ingresa; excepto si el vehículo que ingresa es nuevo.</t>
  </si>
  <si>
    <t>6. Copia certificada del contrato de compra venta notariado (vehículo usado); o, copia certificada de la factura de la casa comercial (vehículo nuevo) (VÁLIDA 30 DÍAS), para el caso de microbuses, minibuses y buses si debe ser carrozado (90 DÍAS) para lo cual deberá adjuntar copia certificada de la carrocería.</t>
  </si>
  <si>
    <t>8. Certificado digital impreso del nombramiento del representante legal, otorgado por el Organismo competente (SEPS) para cooperativas y Registro Mercantil para compañías. (30 DÍAS DE VIGENCIA).</t>
  </si>
  <si>
    <t>9. Certificación de legalidad del representante legal de la operadora de transporte (emitido y sellado por el presidente de la cooperativa).</t>
  </si>
  <si>
    <t>16. Copia certificada del acta de desinstalación de kit de seguridad por Transporte seguro del vehículo a deshabilitarse.</t>
  </si>
  <si>
    <t>RENAULT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</si>
</sst>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 #,##0.00_ ;_ [$€]\ * \-#,##0.00_ ;_ [$€]\ * &quot;-&quot;??_ ;_ @_ "/>
  </numFmts>
  <fonts count="25">
    <font>
      <sz val="10"/>
      <name val="Arial"/>
    </font>
    <font>
      <sz val="11"/>
      <color theme="1"/>
      <name val="Calibri"/>
      <family val="2"/>
      <scheme val="minor"/>
    </font>
    <font>
      <sz val="11"/>
      <color theme="1"/>
      <name val="Calibri"/>
      <family val="2"/>
      <scheme val="minor"/>
    </font>
    <font>
      <u/>
      <sz val="10"/>
      <color indexed="12"/>
      <name val="Arial"/>
      <family val="2"/>
    </font>
    <font>
      <sz val="8"/>
      <name val="Arial"/>
      <family val="2"/>
    </font>
    <font>
      <b/>
      <sz val="9"/>
      <name val="Verdana"/>
      <family val="2"/>
    </font>
    <font>
      <sz val="10"/>
      <name val="Verdana"/>
      <family val="2"/>
    </font>
    <font>
      <sz val="7"/>
      <name val="Verdana"/>
      <family val="2"/>
    </font>
    <font>
      <sz val="9"/>
      <name val="Verdana"/>
      <family val="2"/>
    </font>
    <font>
      <b/>
      <sz val="7"/>
      <name val="Verdana"/>
      <family val="2"/>
    </font>
    <font>
      <sz val="10"/>
      <name val="Arial"/>
      <family val="2"/>
    </font>
    <font>
      <sz val="10"/>
      <name val="Arial"/>
      <family val="2"/>
    </font>
    <font>
      <sz val="9"/>
      <name val="Arial"/>
      <family val="2"/>
    </font>
    <font>
      <b/>
      <sz val="10"/>
      <name val="Arial"/>
      <family val="2"/>
    </font>
    <font>
      <b/>
      <sz val="11"/>
      <color theme="1"/>
      <name val="Calibri"/>
      <family val="2"/>
      <scheme val="minor"/>
    </font>
    <font>
      <b/>
      <sz val="8"/>
      <name val="Arial"/>
      <family val="2"/>
    </font>
    <font>
      <sz val="24"/>
      <name val="Free 3 of 9 Extended"/>
    </font>
    <font>
      <sz val="9"/>
      <color theme="1"/>
      <name val="Arial"/>
      <family val="2"/>
    </font>
    <font>
      <sz val="8"/>
      <name val="Verdana"/>
      <family val="2"/>
    </font>
    <font>
      <b/>
      <sz val="11"/>
      <color rgb="FFFF0000"/>
      <name val="Arial"/>
      <family val="2"/>
    </font>
    <font>
      <sz val="11"/>
      <color theme="1"/>
      <name val="Arial"/>
      <family val="2"/>
    </font>
    <font>
      <sz val="11"/>
      <color rgb="FF000000"/>
      <name val="Arial"/>
      <family val="2"/>
    </font>
    <font>
      <sz val="11"/>
      <name val="Arial"/>
      <family val="2"/>
    </font>
    <font>
      <sz val="12"/>
      <name val="Arial"/>
      <family val="2"/>
    </font>
    <font>
      <b/>
      <sz val="6"/>
      <name val="Arial"/>
      <family val="2"/>
    </font>
  </fonts>
  <fills count="8">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4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164" fontId="10" fillId="0" borderId="0" applyFont="0" applyFill="0" applyBorder="0" applyAlignment="0" applyProtection="0"/>
    <xf numFmtId="0" fontId="3" fillId="0" borderId="0" applyNumberFormat="0" applyFill="0" applyBorder="0" applyAlignment="0" applyProtection="0">
      <alignment vertical="top"/>
      <protection locked="0"/>
    </xf>
    <xf numFmtId="0" fontId="11" fillId="0" borderId="0"/>
    <xf numFmtId="0" fontId="10" fillId="0" borderId="0"/>
    <xf numFmtId="0" fontId="10" fillId="0" borderId="0"/>
  </cellStyleXfs>
  <cellXfs count="200">
    <xf numFmtId="0" fontId="0" fillId="0" borderId="0" xfId="0"/>
    <xf numFmtId="0" fontId="10" fillId="0" borderId="0" xfId="0" applyFont="1"/>
    <xf numFmtId="0" fontId="13" fillId="0" borderId="0" xfId="0" applyFont="1"/>
    <xf numFmtId="0" fontId="14" fillId="0" borderId="0" xfId="0" applyFont="1"/>
    <xf numFmtId="0" fontId="12" fillId="0" borderId="0" xfId="0" applyFont="1"/>
    <xf numFmtId="0" fontId="0" fillId="0" borderId="0" xfId="0" applyAlignment="1">
      <alignment horizontal="left"/>
    </xf>
    <xf numFmtId="0" fontId="13" fillId="3" borderId="0" xfId="0" applyFont="1" applyFill="1"/>
    <xf numFmtId="0" fontId="13" fillId="3" borderId="0" xfId="0" applyFont="1" applyFill="1" applyAlignment="1">
      <alignment horizontal="center"/>
    </xf>
    <xf numFmtId="0" fontId="13" fillId="4" borderId="0" xfId="0" applyFont="1" applyFill="1" applyAlignment="1">
      <alignment horizontal="center"/>
    </xf>
    <xf numFmtId="0" fontId="10" fillId="0" borderId="0" xfId="0" applyFont="1" applyAlignment="1">
      <alignment vertical="center"/>
    </xf>
    <xf numFmtId="0" fontId="10" fillId="0" borderId="0" xfId="0" applyFont="1" applyAlignment="1">
      <alignment horizontal="left"/>
    </xf>
    <xf numFmtId="0" fontId="10" fillId="0" borderId="0" xfId="0" quotePrefix="1" applyFont="1"/>
    <xf numFmtId="0" fontId="2" fillId="0" borderId="0" xfId="0" applyFont="1"/>
    <xf numFmtId="0" fontId="2" fillId="0" borderId="0" xfId="2" applyFont="1" applyAlignment="1" applyProtection="1">
      <alignment vertical="center"/>
    </xf>
    <xf numFmtId="0" fontId="16" fillId="0" borderId="0" xfId="0" applyFont="1" applyAlignment="1">
      <alignment horizontal="right"/>
    </xf>
    <xf numFmtId="0" fontId="10" fillId="0" borderId="0" xfId="0" applyFont="1" applyAlignment="1">
      <alignment horizontal="center"/>
    </xf>
    <xf numFmtId="0" fontId="19" fillId="5" borderId="0" xfId="0" applyFont="1" applyFill="1" applyAlignment="1">
      <alignment horizontal="center"/>
    </xf>
    <xf numFmtId="0" fontId="20" fillId="5" borderId="0" xfId="0" applyFont="1" applyFill="1" applyAlignment="1">
      <alignment horizontal="center"/>
    </xf>
    <xf numFmtId="0" fontId="21" fillId="5" borderId="0" xfId="0" applyFont="1" applyFill="1" applyAlignment="1">
      <alignment vertical="center"/>
    </xf>
    <xf numFmtId="1" fontId="20" fillId="5" borderId="0" xfId="0" applyNumberFormat="1" applyFont="1" applyFill="1" applyAlignment="1">
      <alignment wrapText="1"/>
    </xf>
    <xf numFmtId="1" fontId="22" fillId="5" borderId="0" xfId="2" applyNumberFormat="1" applyFont="1" applyFill="1" applyAlignment="1" applyProtection="1"/>
    <xf numFmtId="1" fontId="20" fillId="5" borderId="0" xfId="0" applyNumberFormat="1" applyFont="1" applyFill="1"/>
    <xf numFmtId="1" fontId="21" fillId="5" borderId="0" xfId="0" applyNumberFormat="1" applyFont="1" applyFill="1"/>
    <xf numFmtId="0" fontId="19" fillId="5" borderId="0" xfId="0" applyFont="1" applyFill="1" applyAlignment="1">
      <alignment horizontal="center" vertical="center"/>
    </xf>
    <xf numFmtId="0" fontId="6" fillId="0" borderId="0" xfId="3" applyFont="1" applyAlignment="1" applyProtection="1">
      <alignment vertical="center"/>
      <protection locked="0"/>
    </xf>
    <xf numFmtId="0" fontId="6" fillId="0" borderId="0" xfId="5" applyFont="1" applyAlignment="1" applyProtection="1">
      <alignment vertical="center"/>
      <protection locked="0"/>
    </xf>
    <xf numFmtId="0" fontId="7" fillId="0" borderId="0" xfId="3" applyFont="1" applyAlignment="1" applyProtection="1">
      <alignment vertical="center"/>
      <protection locked="0"/>
    </xf>
    <xf numFmtId="0" fontId="6" fillId="0" borderId="0" xfId="4" applyFont="1" applyAlignment="1" applyProtection="1">
      <alignment vertical="center"/>
      <protection locked="0"/>
    </xf>
    <xf numFmtId="1" fontId="22" fillId="0" borderId="0" xfId="0" applyNumberFormat="1" applyFont="1"/>
    <xf numFmtId="0" fontId="16" fillId="0" borderId="0" xfId="0" applyFont="1" applyAlignment="1">
      <alignment horizontal="right" vertical="center"/>
    </xf>
    <xf numFmtId="0" fontId="1" fillId="0" borderId="0" xfId="0" applyFont="1"/>
    <xf numFmtId="0" fontId="9" fillId="7" borderId="10" xfId="4" applyFont="1" applyFill="1" applyBorder="1" applyAlignment="1">
      <alignment horizontal="center" vertical="center"/>
    </xf>
    <xf numFmtId="0" fontId="9" fillId="7" borderId="7" xfId="4" applyFont="1" applyFill="1" applyBorder="1" applyAlignment="1">
      <alignment horizontal="center" vertical="center"/>
    </xf>
    <xf numFmtId="0" fontId="9" fillId="7" borderId="8" xfId="4" applyFont="1" applyFill="1" applyBorder="1" applyAlignment="1">
      <alignment horizontal="center" vertical="center"/>
    </xf>
    <xf numFmtId="0" fontId="10" fillId="0" borderId="23" xfId="4" applyBorder="1" applyAlignment="1" applyProtection="1">
      <alignment horizontal="center" vertical="center"/>
      <protection locked="0"/>
    </xf>
    <xf numFmtId="0" fontId="10" fillId="0" borderId="21" xfId="4" applyBorder="1" applyAlignment="1" applyProtection="1">
      <alignment horizontal="center" vertical="center"/>
      <protection locked="0"/>
    </xf>
    <xf numFmtId="0" fontId="10" fillId="0" borderId="22" xfId="4" applyBorder="1" applyAlignment="1" applyProtection="1">
      <alignment horizontal="center" vertical="center"/>
      <protection locked="0"/>
    </xf>
    <xf numFmtId="0" fontId="9" fillId="7" borderId="6" xfId="4" applyFont="1" applyFill="1" applyBorder="1" applyAlignment="1">
      <alignment horizontal="center" vertical="center"/>
    </xf>
    <xf numFmtId="0" fontId="9" fillId="7" borderId="9" xfId="4" applyFont="1" applyFill="1" applyBorder="1" applyAlignment="1">
      <alignment horizontal="center" vertical="center"/>
    </xf>
    <xf numFmtId="0" fontId="6" fillId="0" borderId="3" xfId="3" applyFont="1" applyBorder="1" applyAlignment="1">
      <alignment horizontal="center" vertical="center" wrapText="1"/>
    </xf>
    <xf numFmtId="0" fontId="6" fillId="0" borderId="4" xfId="3" applyFont="1" applyBorder="1" applyAlignment="1">
      <alignment horizontal="center" vertical="center" wrapText="1"/>
    </xf>
    <xf numFmtId="0" fontId="6" fillId="0" borderId="5" xfId="3" applyFont="1" applyBorder="1" applyAlignment="1">
      <alignment horizontal="center" vertical="center" wrapText="1"/>
    </xf>
    <xf numFmtId="0" fontId="5" fillId="6" borderId="10" xfId="3" applyFont="1" applyFill="1" applyBorder="1" applyAlignment="1">
      <alignment horizontal="center" vertical="center"/>
    </xf>
    <xf numFmtId="0" fontId="5" fillId="6" borderId="7" xfId="3" applyFont="1" applyFill="1" applyBorder="1" applyAlignment="1">
      <alignment horizontal="center" vertical="center"/>
    </xf>
    <xf numFmtId="0" fontId="5" fillId="6" borderId="21" xfId="3" applyFont="1" applyFill="1" applyBorder="1" applyAlignment="1">
      <alignment horizontal="center" vertical="center"/>
    </xf>
    <xf numFmtId="0" fontId="5" fillId="6" borderId="24" xfId="3" applyFont="1" applyFill="1" applyBorder="1" applyAlignment="1">
      <alignment horizontal="center" vertical="center"/>
    </xf>
    <xf numFmtId="0" fontId="9" fillId="7" borderId="23" xfId="3" applyFont="1" applyFill="1" applyBorder="1" applyAlignment="1">
      <alignment horizontal="left" vertical="center"/>
    </xf>
    <xf numFmtId="0" fontId="9" fillId="7" borderId="21" xfId="3" applyFont="1" applyFill="1" applyBorder="1" applyAlignment="1">
      <alignment horizontal="left" vertical="center"/>
    </xf>
    <xf numFmtId="0" fontId="12" fillId="5" borderId="11" xfId="4" applyFont="1" applyFill="1" applyBorder="1" applyAlignment="1" applyProtection="1">
      <alignment horizontal="center" vertical="center"/>
      <protection locked="0"/>
    </xf>
    <xf numFmtId="0" fontId="9" fillId="7" borderId="20" xfId="3" applyFont="1" applyFill="1" applyBorder="1" applyAlignment="1">
      <alignment horizontal="left" vertical="center"/>
    </xf>
    <xf numFmtId="0" fontId="12" fillId="5" borderId="6" xfId="4" applyFont="1" applyFill="1" applyBorder="1" applyAlignment="1" applyProtection="1">
      <alignment horizontal="center" vertical="center"/>
      <protection locked="0"/>
    </xf>
    <xf numFmtId="0" fontId="12" fillId="5" borderId="7" xfId="4" applyFont="1" applyFill="1" applyBorder="1" applyAlignment="1" applyProtection="1">
      <alignment horizontal="center" vertical="center"/>
      <protection locked="0"/>
    </xf>
    <xf numFmtId="0" fontId="12" fillId="5" borderId="8" xfId="4" applyFont="1" applyFill="1" applyBorder="1" applyAlignment="1" applyProtection="1">
      <alignment horizontal="center" vertical="center"/>
      <protection locked="0"/>
    </xf>
    <xf numFmtId="0" fontId="5" fillId="0" borderId="13" xfId="5" applyFont="1" applyBorder="1" applyAlignment="1">
      <alignment horizontal="center" vertical="center" wrapText="1"/>
    </xf>
    <xf numFmtId="0" fontId="5" fillId="0" borderId="0" xfId="5" applyFont="1" applyAlignment="1">
      <alignment horizontal="center" vertical="center"/>
    </xf>
    <xf numFmtId="0" fontId="5" fillId="0" borderId="14" xfId="5" applyFont="1" applyBorder="1" applyAlignment="1">
      <alignment horizontal="center" vertical="center"/>
    </xf>
    <xf numFmtId="0" fontId="5" fillId="0" borderId="13" xfId="3" applyFont="1" applyBorder="1" applyAlignment="1" applyProtection="1">
      <alignment horizontal="center" vertical="center"/>
      <protection locked="0"/>
    </xf>
    <xf numFmtId="0" fontId="5" fillId="0" borderId="0" xfId="3" applyFont="1" applyAlignment="1" applyProtection="1">
      <alignment horizontal="center" vertical="center"/>
      <protection locked="0"/>
    </xf>
    <xf numFmtId="0" fontId="5" fillId="0" borderId="14" xfId="3" applyFont="1" applyBorder="1" applyAlignment="1" applyProtection="1">
      <alignment horizontal="center" vertical="center"/>
      <protection locked="0"/>
    </xf>
    <xf numFmtId="0" fontId="5" fillId="6" borderId="28" xfId="4" applyFont="1" applyFill="1" applyBorder="1" applyAlignment="1">
      <alignment horizontal="center" vertical="center"/>
    </xf>
    <xf numFmtId="0" fontId="5" fillId="6" borderId="27" xfId="4" applyFont="1" applyFill="1" applyBorder="1" applyAlignment="1">
      <alignment horizontal="center" vertical="center"/>
    </xf>
    <xf numFmtId="0" fontId="5" fillId="6" borderId="29" xfId="4" applyFont="1" applyFill="1" applyBorder="1" applyAlignment="1">
      <alignment horizontal="center" vertical="center"/>
    </xf>
    <xf numFmtId="0" fontId="10" fillId="0" borderId="6" xfId="4" applyBorder="1" applyAlignment="1" applyProtection="1">
      <alignment horizontal="center" vertical="center"/>
      <protection locked="0"/>
    </xf>
    <xf numFmtId="0" fontId="10" fillId="0" borderId="7" xfId="4" applyBorder="1" applyAlignment="1" applyProtection="1">
      <alignment horizontal="center" vertical="center"/>
      <protection locked="0"/>
    </xf>
    <xf numFmtId="0" fontId="10" fillId="0" borderId="8" xfId="4" applyBorder="1" applyAlignment="1" applyProtection="1">
      <alignment horizontal="center" vertical="center"/>
      <protection locked="0"/>
    </xf>
    <xf numFmtId="0" fontId="5" fillId="6" borderId="10" xfId="4" applyFont="1" applyFill="1" applyBorder="1" applyAlignment="1">
      <alignment horizontal="center" vertical="center"/>
    </xf>
    <xf numFmtId="0" fontId="5" fillId="6" borderId="7" xfId="4" applyFont="1" applyFill="1" applyBorder="1" applyAlignment="1">
      <alignment horizontal="center" vertical="center"/>
    </xf>
    <xf numFmtId="0" fontId="5" fillId="6" borderId="9" xfId="4" applyFont="1" applyFill="1" applyBorder="1" applyAlignment="1">
      <alignment horizontal="center" vertical="center"/>
    </xf>
    <xf numFmtId="14" fontId="10" fillId="0" borderId="23" xfId="4" applyNumberFormat="1" applyBorder="1" applyAlignment="1" applyProtection="1">
      <alignment horizontal="center" vertical="center" wrapText="1"/>
      <protection locked="0"/>
    </xf>
    <xf numFmtId="0" fontId="10" fillId="0" borderId="21" xfId="4" applyBorder="1" applyAlignment="1" applyProtection="1">
      <alignment horizontal="center" vertical="center" wrapText="1"/>
      <protection locked="0"/>
    </xf>
    <xf numFmtId="0" fontId="10" fillId="0" borderId="24" xfId="4" applyBorder="1" applyAlignment="1" applyProtection="1">
      <alignment horizontal="center" vertical="center" wrapText="1"/>
      <protection locked="0"/>
    </xf>
    <xf numFmtId="0" fontId="9" fillId="7" borderId="11" xfId="4" applyFont="1" applyFill="1" applyBorder="1" applyAlignment="1">
      <alignment horizontal="center" vertical="center"/>
    </xf>
    <xf numFmtId="0" fontId="13" fillId="7" borderId="10" xfId="4" applyFont="1" applyFill="1" applyBorder="1" applyAlignment="1">
      <alignment horizontal="center" vertical="center" wrapText="1"/>
    </xf>
    <xf numFmtId="0" fontId="13" fillId="7" borderId="7" xfId="4" applyFont="1" applyFill="1" applyBorder="1" applyAlignment="1">
      <alignment horizontal="center" vertical="center" wrapText="1"/>
    </xf>
    <xf numFmtId="0" fontId="13" fillId="7" borderId="9" xfId="4" applyFont="1" applyFill="1" applyBorder="1" applyAlignment="1">
      <alignment horizontal="center" vertical="center" wrapText="1"/>
    </xf>
    <xf numFmtId="1" fontId="10" fillId="0" borderId="6" xfId="4" applyNumberFormat="1" applyBorder="1" applyAlignment="1">
      <alignment horizontal="center" vertical="center"/>
    </xf>
    <xf numFmtId="1" fontId="10" fillId="0" borderId="7" xfId="4" applyNumberFormat="1" applyBorder="1" applyAlignment="1">
      <alignment horizontal="center" vertical="center"/>
    </xf>
    <xf numFmtId="1" fontId="10" fillId="0" borderId="9" xfId="4" applyNumberFormat="1" applyBorder="1" applyAlignment="1">
      <alignment horizontal="center" vertical="center"/>
    </xf>
    <xf numFmtId="49" fontId="10" fillId="0" borderId="10" xfId="4" applyNumberFormat="1" applyBorder="1" applyAlignment="1" applyProtection="1">
      <alignment horizontal="center" vertical="center"/>
      <protection locked="0"/>
    </xf>
    <xf numFmtId="49" fontId="10" fillId="0" borderId="7" xfId="4" applyNumberFormat="1" applyBorder="1" applyAlignment="1" applyProtection="1">
      <alignment horizontal="center" vertical="center"/>
      <protection locked="0"/>
    </xf>
    <xf numFmtId="49" fontId="10" fillId="0" borderId="8" xfId="4" applyNumberFormat="1" applyBorder="1" applyAlignment="1" applyProtection="1">
      <alignment horizontal="center" vertical="center"/>
      <protection locked="0"/>
    </xf>
    <xf numFmtId="0" fontId="12" fillId="5" borderId="9" xfId="4" applyFont="1" applyFill="1" applyBorder="1" applyAlignment="1" applyProtection="1">
      <alignment horizontal="center" vertical="center"/>
      <protection locked="0"/>
    </xf>
    <xf numFmtId="0" fontId="17" fillId="5" borderId="11" xfId="4" applyFont="1" applyFill="1" applyBorder="1" applyAlignment="1" applyProtection="1">
      <alignment horizontal="center" vertical="center"/>
      <protection locked="0"/>
    </xf>
    <xf numFmtId="0" fontId="9" fillId="7" borderId="23" xfId="3" applyFont="1" applyFill="1" applyBorder="1" applyAlignment="1">
      <alignment horizontal="center" vertical="center"/>
    </xf>
    <xf numFmtId="0" fontId="9" fillId="7" borderId="21" xfId="3" applyFont="1" applyFill="1" applyBorder="1" applyAlignment="1">
      <alignment horizontal="center" vertical="center"/>
    </xf>
    <xf numFmtId="0" fontId="9" fillId="7" borderId="22" xfId="3" applyFont="1" applyFill="1" applyBorder="1" applyAlignment="1">
      <alignment horizontal="center" vertical="center"/>
    </xf>
    <xf numFmtId="0" fontId="9" fillId="7" borderId="20" xfId="3" applyFont="1" applyFill="1" applyBorder="1" applyAlignment="1">
      <alignment horizontal="center" vertical="center"/>
    </xf>
    <xf numFmtId="0" fontId="9" fillId="7" borderId="6" xfId="3" applyFont="1" applyFill="1" applyBorder="1" applyAlignment="1">
      <alignment horizontal="center" vertical="center"/>
    </xf>
    <xf numFmtId="0" fontId="9" fillId="7" borderId="7" xfId="3" applyFont="1" applyFill="1" applyBorder="1" applyAlignment="1">
      <alignment horizontal="center" vertical="center"/>
    </xf>
    <xf numFmtId="0" fontId="9" fillId="7" borderId="9" xfId="3" applyFont="1" applyFill="1" applyBorder="1" applyAlignment="1">
      <alignment horizontal="center" vertical="center"/>
    </xf>
    <xf numFmtId="0" fontId="9" fillId="7" borderId="16" xfId="3" applyFont="1" applyFill="1" applyBorder="1" applyAlignment="1">
      <alignment horizontal="center" vertical="center"/>
    </xf>
    <xf numFmtId="0" fontId="9" fillId="7" borderId="11" xfId="3" applyFont="1" applyFill="1" applyBorder="1" applyAlignment="1">
      <alignment horizontal="center" vertical="center"/>
    </xf>
    <xf numFmtId="0" fontId="9" fillId="7" borderId="25" xfId="3" applyFont="1" applyFill="1" applyBorder="1" applyAlignment="1">
      <alignment horizontal="center" vertical="center"/>
    </xf>
    <xf numFmtId="0" fontId="10" fillId="0" borderId="9" xfId="4" applyBorder="1" applyAlignment="1" applyProtection="1">
      <alignment horizontal="center" vertical="center"/>
      <protection locked="0"/>
    </xf>
    <xf numFmtId="0" fontId="9" fillId="7" borderId="26" xfId="3" applyFont="1" applyFill="1" applyBorder="1" applyAlignment="1">
      <alignment horizontal="center" vertical="center"/>
    </xf>
    <xf numFmtId="0" fontId="10" fillId="0" borderId="16" xfId="4" applyBorder="1" applyAlignment="1" applyProtection="1">
      <alignment horizontal="center" vertical="center"/>
      <protection locked="0"/>
    </xf>
    <xf numFmtId="0" fontId="10" fillId="0" borderId="11" xfId="4" applyBorder="1" applyAlignment="1" applyProtection="1">
      <alignment horizontal="center" vertical="center"/>
      <protection locked="0"/>
    </xf>
    <xf numFmtId="0" fontId="12" fillId="5" borderId="6" xfId="4" applyFont="1" applyFill="1" applyBorder="1" applyAlignment="1">
      <alignment horizontal="center" vertical="center"/>
    </xf>
    <xf numFmtId="0" fontId="12" fillId="5" borderId="7" xfId="4" applyFont="1" applyFill="1" applyBorder="1" applyAlignment="1">
      <alignment horizontal="center" vertical="center"/>
    </xf>
    <xf numFmtId="0" fontId="12" fillId="5" borderId="9" xfId="4" applyFont="1" applyFill="1" applyBorder="1" applyAlignment="1">
      <alignment horizontal="center" vertical="center"/>
    </xf>
    <xf numFmtId="0" fontId="12" fillId="5" borderId="11" xfId="4" applyFont="1" applyFill="1" applyBorder="1" applyAlignment="1">
      <alignment horizontal="center" vertical="center"/>
    </xf>
    <xf numFmtId="0" fontId="12" fillId="5" borderId="8" xfId="4" applyFont="1" applyFill="1" applyBorder="1" applyAlignment="1">
      <alignment horizontal="center" vertical="center"/>
    </xf>
    <xf numFmtId="0" fontId="12" fillId="5" borderId="11" xfId="4" applyFont="1" applyFill="1" applyBorder="1" applyAlignment="1" applyProtection="1">
      <alignment horizontal="center" vertical="center" wrapText="1"/>
      <protection locked="0"/>
    </xf>
    <xf numFmtId="0" fontId="12" fillId="5" borderId="12" xfId="4" applyFont="1" applyFill="1" applyBorder="1" applyAlignment="1" applyProtection="1">
      <alignment horizontal="center" vertical="center" wrapText="1"/>
      <protection locked="0"/>
    </xf>
    <xf numFmtId="0" fontId="23" fillId="0" borderId="6" xfId="4" applyFont="1" applyBorder="1" applyAlignment="1">
      <alignment horizontal="center" vertical="center" wrapText="1" shrinkToFit="1"/>
    </xf>
    <xf numFmtId="0" fontId="23" fillId="0" borderId="7" xfId="4" applyFont="1" applyBorder="1" applyAlignment="1">
      <alignment horizontal="center" vertical="center" wrapText="1" shrinkToFit="1"/>
    </xf>
    <xf numFmtId="0" fontId="23" fillId="0" borderId="9" xfId="4" applyFont="1" applyBorder="1" applyAlignment="1">
      <alignment horizontal="center" vertical="center" wrapText="1" shrinkToFit="1"/>
    </xf>
    <xf numFmtId="0" fontId="8" fillId="7" borderId="40" xfId="4" applyFont="1" applyFill="1" applyBorder="1" applyAlignment="1">
      <alignment horizontal="left" vertical="center" wrapText="1"/>
    </xf>
    <xf numFmtId="0" fontId="8" fillId="7" borderId="41" xfId="4" applyFont="1" applyFill="1" applyBorder="1" applyAlignment="1">
      <alignment horizontal="left" vertical="center" wrapText="1"/>
    </xf>
    <xf numFmtId="0" fontId="8" fillId="7" borderId="42" xfId="4" applyFont="1" applyFill="1" applyBorder="1" applyAlignment="1">
      <alignment horizontal="left" vertical="center" wrapText="1"/>
    </xf>
    <xf numFmtId="0" fontId="23" fillId="0" borderId="43" xfId="4" applyFont="1" applyBorder="1" applyAlignment="1">
      <alignment horizontal="center" vertical="center" wrapText="1" shrinkToFit="1"/>
    </xf>
    <xf numFmtId="0" fontId="23" fillId="0" borderId="41" xfId="4" applyFont="1" applyBorder="1" applyAlignment="1">
      <alignment horizontal="center" vertical="center" wrapText="1" shrinkToFit="1"/>
    </xf>
    <xf numFmtId="0" fontId="23" fillId="0" borderId="44" xfId="4" applyFont="1" applyBorder="1" applyAlignment="1">
      <alignment horizontal="center" vertical="center" wrapText="1" shrinkToFit="1"/>
    </xf>
    <xf numFmtId="49" fontId="10" fillId="0" borderId="34" xfId="4" applyNumberFormat="1" applyBorder="1" applyAlignment="1" applyProtection="1">
      <alignment horizontal="center" vertical="center"/>
      <protection locked="0"/>
    </xf>
    <xf numFmtId="49" fontId="10" fillId="0" borderId="35" xfId="4" applyNumberFormat="1" applyBorder="1" applyAlignment="1" applyProtection="1">
      <alignment horizontal="center" vertical="center"/>
      <protection locked="0"/>
    </xf>
    <xf numFmtId="0" fontId="10" fillId="0" borderId="35" xfId="4" applyBorder="1" applyAlignment="1" applyProtection="1">
      <alignment horizontal="center" vertical="center"/>
      <protection locked="0"/>
    </xf>
    <xf numFmtId="0" fontId="10" fillId="0" borderId="33" xfId="4" applyBorder="1" applyAlignment="1" applyProtection="1">
      <alignment horizontal="center" vertical="center"/>
      <protection locked="0"/>
    </xf>
    <xf numFmtId="0" fontId="10" fillId="0" borderId="27" xfId="4" applyBorder="1" applyAlignment="1" applyProtection="1">
      <alignment horizontal="center" vertical="center"/>
      <protection locked="0"/>
    </xf>
    <xf numFmtId="0" fontId="10" fillId="0" borderId="29" xfId="4" applyBorder="1" applyAlignment="1" applyProtection="1">
      <alignment horizontal="center" vertical="center"/>
      <protection locked="0"/>
    </xf>
    <xf numFmtId="0" fontId="4" fillId="5" borderId="16" xfId="4" applyFont="1" applyFill="1" applyBorder="1" applyAlignment="1">
      <alignment horizontal="left" vertical="center" wrapText="1" shrinkToFit="1"/>
    </xf>
    <xf numFmtId="0" fontId="4" fillId="5" borderId="11" xfId="4" applyFont="1" applyFill="1" applyBorder="1" applyAlignment="1">
      <alignment horizontal="left" vertical="center" wrapText="1" shrinkToFit="1"/>
    </xf>
    <xf numFmtId="0" fontId="4" fillId="5" borderId="12" xfId="4" applyFont="1" applyFill="1" applyBorder="1" applyAlignment="1">
      <alignment horizontal="left" vertical="center" wrapText="1" shrinkToFit="1"/>
    </xf>
    <xf numFmtId="0" fontId="12" fillId="0" borderId="28" xfId="0" applyFont="1" applyBorder="1" applyAlignment="1">
      <alignment horizontal="left" vertical="center" wrapText="1"/>
    </xf>
    <xf numFmtId="0" fontId="12" fillId="0" borderId="27" xfId="0" applyFont="1" applyBorder="1" applyAlignment="1">
      <alignment horizontal="left" vertical="center" wrapText="1"/>
    </xf>
    <xf numFmtId="0" fontId="12" fillId="0" borderId="29" xfId="0" applyFont="1" applyBorder="1" applyAlignment="1">
      <alignment horizontal="left" vertical="center" wrapText="1"/>
    </xf>
    <xf numFmtId="0" fontId="24" fillId="0" borderId="17" xfId="4" applyFont="1" applyBorder="1" applyAlignment="1">
      <alignment horizontal="center" wrapText="1"/>
    </xf>
    <xf numFmtId="0" fontId="24" fillId="0" borderId="18" xfId="4" applyFont="1" applyBorder="1" applyAlignment="1">
      <alignment horizontal="center" wrapText="1"/>
    </xf>
    <xf numFmtId="0" fontId="24" fillId="0" borderId="19" xfId="4" applyFont="1" applyBorder="1" applyAlignment="1">
      <alignment horizontal="center" wrapText="1"/>
    </xf>
    <xf numFmtId="0" fontId="12" fillId="0" borderId="10" xfId="4" applyFont="1" applyBorder="1" applyAlignment="1">
      <alignment horizontal="left" vertical="top" wrapText="1"/>
    </xf>
    <xf numFmtId="0" fontId="12" fillId="0" borderId="7" xfId="4" applyFont="1" applyBorder="1" applyAlignment="1">
      <alignment horizontal="left" vertical="top" wrapText="1"/>
    </xf>
    <xf numFmtId="0" fontId="12" fillId="0" borderId="9" xfId="4" applyFont="1" applyBorder="1" applyAlignment="1">
      <alignment horizontal="left" vertical="top" wrapText="1"/>
    </xf>
    <xf numFmtId="0" fontId="15" fillId="0" borderId="10" xfId="4" applyFont="1" applyBorder="1" applyAlignment="1">
      <alignment horizontal="left" vertical="center" wrapText="1" shrinkToFit="1"/>
    </xf>
    <xf numFmtId="0" fontId="4" fillId="0" borderId="7" xfId="4" applyFont="1" applyBorder="1" applyAlignment="1">
      <alignment horizontal="left" vertical="center" wrapText="1" shrinkToFit="1"/>
    </xf>
    <xf numFmtId="0" fontId="4" fillId="0" borderId="9" xfId="4" applyFont="1" applyBorder="1" applyAlignment="1">
      <alignment horizontal="left" vertical="center" wrapText="1" shrinkToFit="1"/>
    </xf>
    <xf numFmtId="0" fontId="4" fillId="0" borderId="10" xfId="4" applyFont="1" applyBorder="1" applyAlignment="1">
      <alignment horizontal="left" vertical="center" wrapText="1" shrinkToFit="1"/>
    </xf>
    <xf numFmtId="0" fontId="12" fillId="0" borderId="16" xfId="4" applyFont="1" applyBorder="1" applyAlignment="1">
      <alignment horizontal="left" vertical="center" wrapText="1" shrinkToFit="1"/>
    </xf>
    <xf numFmtId="0" fontId="12" fillId="0" borderId="11" xfId="4" applyFont="1" applyBorder="1" applyAlignment="1">
      <alignment horizontal="left" vertical="center" wrapText="1" shrinkToFit="1"/>
    </xf>
    <xf numFmtId="0" fontId="12" fillId="0" borderId="12" xfId="4" applyFont="1" applyBorder="1" applyAlignment="1">
      <alignment horizontal="left" vertical="center" wrapText="1" shrinkToFit="1"/>
    </xf>
    <xf numFmtId="0" fontId="4" fillId="0" borderId="28" xfId="4" applyFont="1" applyBorder="1" applyAlignment="1">
      <alignment horizontal="left" vertical="center" wrapText="1" shrinkToFit="1"/>
    </xf>
    <xf numFmtId="0" fontId="4" fillId="0" borderId="27" xfId="4" applyFont="1" applyBorder="1" applyAlignment="1">
      <alignment horizontal="left" vertical="center" wrapText="1" shrinkToFit="1"/>
    </xf>
    <xf numFmtId="0" fontId="4" fillId="0" borderId="29" xfId="4" applyFont="1" applyBorder="1" applyAlignment="1">
      <alignment horizontal="left" vertical="center" wrapText="1" shrinkToFit="1"/>
    </xf>
    <xf numFmtId="0" fontId="15" fillId="0" borderId="7" xfId="4" applyFont="1" applyBorder="1" applyAlignment="1">
      <alignment horizontal="left" vertical="center" wrapText="1" shrinkToFit="1"/>
    </xf>
    <xf numFmtId="0" fontId="15" fillId="0" borderId="9" xfId="4" applyFont="1" applyBorder="1" applyAlignment="1">
      <alignment horizontal="left" vertical="center" wrapText="1" shrinkToFit="1"/>
    </xf>
    <xf numFmtId="0" fontId="12" fillId="0" borderId="10" xfId="4" applyFont="1" applyBorder="1" applyAlignment="1">
      <alignment horizontal="left" vertical="center" wrapText="1" shrinkToFit="1"/>
    </xf>
    <xf numFmtId="0" fontId="12" fillId="0" borderId="7" xfId="4" applyFont="1" applyBorder="1" applyAlignment="1">
      <alignment horizontal="left" vertical="center" wrapText="1" shrinkToFit="1"/>
    </xf>
    <xf numFmtId="0" fontId="12" fillId="0" borderId="9" xfId="4" applyFont="1" applyBorder="1" applyAlignment="1">
      <alignment horizontal="left" vertical="center" wrapText="1" shrinkToFit="1"/>
    </xf>
    <xf numFmtId="0" fontId="12" fillId="0" borderId="10" xfId="0" applyFont="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0" fillId="0" borderId="12" xfId="4" applyBorder="1" applyAlignment="1" applyProtection="1">
      <alignment horizontal="center" vertical="center"/>
      <protection locked="0"/>
    </xf>
    <xf numFmtId="0" fontId="9" fillId="7" borderId="12" xfId="3" applyFont="1" applyFill="1" applyBorder="1" applyAlignment="1">
      <alignment horizontal="center" vertical="center"/>
    </xf>
    <xf numFmtId="0" fontId="10" fillId="0" borderId="8" xfId="2" applyFont="1" applyBorder="1" applyAlignment="1" applyProtection="1">
      <alignment horizontal="center" vertical="center"/>
      <protection locked="0"/>
    </xf>
    <xf numFmtId="0" fontId="5" fillId="6" borderId="23" xfId="3" applyFont="1" applyFill="1" applyBorder="1" applyAlignment="1">
      <alignment horizontal="center" vertical="center"/>
    </xf>
    <xf numFmtId="0" fontId="9" fillId="7" borderId="10" xfId="3" applyFont="1" applyFill="1" applyBorder="1" applyAlignment="1">
      <alignment horizontal="center" vertical="center" wrapText="1"/>
    </xf>
    <xf numFmtId="0" fontId="9" fillId="7" borderId="7" xfId="3" applyFont="1" applyFill="1" applyBorder="1" applyAlignment="1">
      <alignment horizontal="center" vertical="center" wrapText="1"/>
    </xf>
    <xf numFmtId="0" fontId="9" fillId="7" borderId="8" xfId="3" applyFont="1" applyFill="1" applyBorder="1" applyAlignment="1">
      <alignment horizontal="center" vertical="center" wrapText="1"/>
    </xf>
    <xf numFmtId="0" fontId="9" fillId="7" borderId="6" xfId="3" applyFont="1" applyFill="1" applyBorder="1" applyAlignment="1">
      <alignment horizontal="center" vertical="center" wrapText="1"/>
    </xf>
    <xf numFmtId="14" fontId="10" fillId="5" borderId="11" xfId="4" applyNumberFormat="1" applyFill="1" applyBorder="1" applyAlignment="1" applyProtection="1">
      <alignment horizontal="center" vertical="center"/>
      <protection locked="0"/>
    </xf>
    <xf numFmtId="0" fontId="10" fillId="0" borderId="11" xfId="4" applyBorder="1" applyAlignment="1" applyProtection="1">
      <alignment horizontal="center" vertical="center" wrapText="1"/>
      <protection locked="0"/>
    </xf>
    <xf numFmtId="0" fontId="5" fillId="6" borderId="9" xfId="3" applyFont="1" applyFill="1" applyBorder="1" applyAlignment="1">
      <alignment horizontal="center" vertical="center"/>
    </xf>
    <xf numFmtId="0" fontId="4" fillId="0" borderId="13" xfId="4" applyFont="1" applyBorder="1" applyAlignment="1">
      <alignment horizontal="center" vertical="center" wrapText="1"/>
    </xf>
    <xf numFmtId="0" fontId="4" fillId="0" borderId="0" xfId="4" applyFont="1" applyAlignment="1">
      <alignment horizontal="center" vertical="center" wrapText="1"/>
    </xf>
    <xf numFmtId="0" fontId="4" fillId="0" borderId="38" xfId="4" applyFont="1" applyBorder="1" applyAlignment="1">
      <alignment horizontal="center" vertical="center" wrapText="1"/>
    </xf>
    <xf numFmtId="0" fontId="4" fillId="0" borderId="39" xfId="4" applyFont="1" applyBorder="1" applyAlignment="1">
      <alignment horizontal="center" vertical="center" wrapText="1"/>
    </xf>
    <xf numFmtId="0" fontId="4" fillId="0" borderId="14" xfId="4" applyFont="1" applyBorder="1" applyAlignment="1">
      <alignment horizontal="center" vertical="center" wrapText="1"/>
    </xf>
    <xf numFmtId="0" fontId="15" fillId="0" borderId="13" xfId="4" applyFont="1" applyBorder="1" applyAlignment="1">
      <alignment horizontal="left" vertical="center"/>
    </xf>
    <xf numFmtId="0" fontId="15" fillId="0" borderId="0" xfId="4" applyFont="1" applyAlignment="1">
      <alignment horizontal="left" vertical="center"/>
    </xf>
    <xf numFmtId="0" fontId="15" fillId="0" borderId="38" xfId="4" applyFont="1" applyBorder="1" applyAlignment="1">
      <alignment horizontal="left" vertical="center"/>
    </xf>
    <xf numFmtId="0" fontId="15" fillId="0" borderId="39" xfId="4" applyFont="1" applyBorder="1" applyAlignment="1">
      <alignment horizontal="left" vertical="center"/>
    </xf>
    <xf numFmtId="0" fontId="15" fillId="0" borderId="14" xfId="4" applyFont="1" applyBorder="1" applyAlignment="1">
      <alignment horizontal="left" vertical="center"/>
    </xf>
    <xf numFmtId="0" fontId="15" fillId="0" borderId="13" xfId="4" quotePrefix="1" applyFont="1" applyBorder="1" applyAlignment="1">
      <alignment horizontal="left" vertical="center"/>
    </xf>
    <xf numFmtId="0" fontId="15" fillId="0" borderId="15" xfId="4" applyFont="1" applyBorder="1" applyAlignment="1">
      <alignment horizontal="left" vertical="center"/>
    </xf>
    <xf numFmtId="0" fontId="15" fillId="0" borderId="1" xfId="4" applyFont="1" applyBorder="1" applyAlignment="1">
      <alignment horizontal="left" vertical="center"/>
    </xf>
    <xf numFmtId="0" fontId="15" fillId="0" borderId="36" xfId="4" applyFont="1" applyBorder="1" applyAlignment="1">
      <alignment horizontal="left" vertical="center"/>
    </xf>
    <xf numFmtId="0" fontId="15" fillId="0" borderId="39" xfId="4" quotePrefix="1" applyFont="1" applyBorder="1" applyAlignment="1">
      <alignment horizontal="left" vertical="center" wrapText="1"/>
    </xf>
    <xf numFmtId="0" fontId="15" fillId="0" borderId="0" xfId="4" applyFont="1" applyAlignment="1">
      <alignment horizontal="left" vertical="center" wrapText="1"/>
    </xf>
    <xf numFmtId="0" fontId="15" fillId="0" borderId="14" xfId="4" applyFont="1" applyBorder="1" applyAlignment="1">
      <alignment horizontal="left" vertical="center" wrapText="1"/>
    </xf>
    <xf numFmtId="0" fontId="15" fillId="0" borderId="37" xfId="4" applyFont="1" applyBorder="1" applyAlignment="1">
      <alignment horizontal="left" vertical="center" wrapText="1"/>
    </xf>
    <xf numFmtId="0" fontId="15" fillId="0" borderId="1" xfId="4" applyFont="1" applyBorder="1" applyAlignment="1">
      <alignment horizontal="left" vertical="center" wrapText="1"/>
    </xf>
    <xf numFmtId="0" fontId="15" fillId="0" borderId="2" xfId="4" applyFont="1" applyBorder="1" applyAlignment="1">
      <alignment horizontal="left" vertical="center" wrapText="1"/>
    </xf>
    <xf numFmtId="0" fontId="5" fillId="2" borderId="30" xfId="4" applyFont="1" applyFill="1" applyBorder="1" applyAlignment="1">
      <alignment horizontal="center" vertical="center" wrapText="1" shrinkToFit="1"/>
    </xf>
    <xf numFmtId="0" fontId="5" fillId="2" borderId="31" xfId="4" applyFont="1" applyFill="1" applyBorder="1" applyAlignment="1">
      <alignment horizontal="center" vertical="center" wrapText="1" shrinkToFit="1"/>
    </xf>
    <xf numFmtId="0" fontId="5" fillId="2" borderId="32" xfId="4" applyFont="1" applyFill="1" applyBorder="1" applyAlignment="1">
      <alignment horizontal="center" vertical="center" wrapText="1" shrinkToFit="1"/>
    </xf>
    <xf numFmtId="0" fontId="5" fillId="2" borderId="16" xfId="4" applyFont="1" applyFill="1" applyBorder="1" applyAlignment="1">
      <alignment horizontal="center" vertical="center" wrapText="1" shrinkToFit="1"/>
    </xf>
    <xf numFmtId="0" fontId="5" fillId="2" borderId="11" xfId="4" applyFont="1" applyFill="1" applyBorder="1" applyAlignment="1">
      <alignment horizontal="center" vertical="center" wrapText="1" shrinkToFit="1"/>
    </xf>
    <xf numFmtId="0" fontId="5" fillId="2" borderId="12" xfId="4" applyFont="1" applyFill="1" applyBorder="1" applyAlignment="1">
      <alignment horizontal="center" vertical="center" wrapText="1" shrinkToFit="1"/>
    </xf>
    <xf numFmtId="0" fontId="4" fillId="0" borderId="16" xfId="4" applyFont="1" applyBorder="1" applyAlignment="1">
      <alignment horizontal="left" vertical="center" wrapText="1" shrinkToFit="1"/>
    </xf>
    <xf numFmtId="0" fontId="4" fillId="0" borderId="11" xfId="4" applyFont="1" applyBorder="1" applyAlignment="1">
      <alignment horizontal="left" vertical="center" wrapText="1" shrinkToFit="1"/>
    </xf>
    <xf numFmtId="0" fontId="4" fillId="0" borderId="12" xfId="4" applyFont="1" applyBorder="1" applyAlignment="1">
      <alignment horizontal="left" vertical="center" wrapText="1" shrinkToFit="1"/>
    </xf>
    <xf numFmtId="0" fontId="4" fillId="0" borderId="10"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8" fillId="0" borderId="0" xfId="4" applyFont="1" applyAlignment="1">
      <alignment horizontal="center" vertical="center" wrapText="1" shrinkToFit="1"/>
    </xf>
    <xf numFmtId="0" fontId="9" fillId="7" borderId="16" xfId="4" applyFont="1" applyFill="1" applyBorder="1" applyAlignment="1">
      <alignment horizontal="center" vertical="center"/>
    </xf>
    <xf numFmtId="0" fontId="5" fillId="6" borderId="13" xfId="3" applyFont="1" applyFill="1" applyBorder="1" applyAlignment="1">
      <alignment horizontal="center" vertical="center"/>
    </xf>
    <xf numFmtId="0" fontId="5" fillId="6" borderId="0" xfId="3" applyFont="1" applyFill="1" applyAlignment="1">
      <alignment horizontal="center" vertical="center"/>
    </xf>
    <xf numFmtId="0" fontId="5" fillId="6" borderId="14" xfId="3" applyFont="1" applyFill="1" applyBorder="1" applyAlignment="1">
      <alignment horizontal="center" vertical="center"/>
    </xf>
    <xf numFmtId="0" fontId="18" fillId="7" borderId="10" xfId="4" applyFont="1" applyFill="1" applyBorder="1" applyAlignment="1">
      <alignment horizontal="left" vertical="center"/>
    </xf>
    <xf numFmtId="0" fontId="18" fillId="7" borderId="7" xfId="4" applyFont="1" applyFill="1" applyBorder="1" applyAlignment="1">
      <alignment horizontal="left" vertical="center"/>
    </xf>
    <xf numFmtId="0" fontId="18" fillId="7" borderId="8" xfId="4" applyFont="1" applyFill="1" applyBorder="1" applyAlignment="1">
      <alignment horizontal="left" vertical="center"/>
    </xf>
  </cellXfs>
  <cellStyles count="6">
    <cellStyle name="Euro" xfId="1" xr:uid="{00000000-0005-0000-0000-000000000000}"/>
    <cellStyle name="Hipervínculo" xfId="2" builtinId="8"/>
    <cellStyle name="Normal" xfId="0" builtinId="0"/>
    <cellStyle name="Normal 2" xfId="3" xr:uid="{00000000-0005-0000-0000-000003000000}"/>
    <cellStyle name="Normal 2 2" xfId="4" xr:uid="{00000000-0005-0000-0000-000004000000}"/>
    <cellStyle name="Normal 3" xfId="5" xr:uid="{00000000-0005-0000-0000-000005000000}"/>
  </cellStyles>
  <dxfs count="0"/>
  <tableStyles count="0" defaultTableStyle="TableStyleMedium9" defaultPivotStyle="PivotStyleLight16"/>
  <colors>
    <mruColors>
      <color rgb="FF81A042"/>
      <color rgb="FF67B8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333375</xdr:colOff>
      <xdr:row>28</xdr:row>
      <xdr:rowOff>0</xdr:rowOff>
    </xdr:from>
    <xdr:to>
      <xdr:col>6</xdr:col>
      <xdr:colOff>152400</xdr:colOff>
      <xdr:row>28</xdr:row>
      <xdr:rowOff>0</xdr:rowOff>
    </xdr:to>
    <xdr:sp macro="" textlink="">
      <xdr:nvSpPr>
        <xdr:cNvPr id="17370" name="Rectangle 1">
          <a:extLst>
            <a:ext uri="{FF2B5EF4-FFF2-40B4-BE49-F238E27FC236}">
              <a16:creationId xmlns:a16="http://schemas.microsoft.com/office/drawing/2014/main" id="{00000000-0008-0000-0000-0000DA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28</xdr:row>
      <xdr:rowOff>0</xdr:rowOff>
    </xdr:from>
    <xdr:to>
      <xdr:col>6</xdr:col>
      <xdr:colOff>323850</xdr:colOff>
      <xdr:row>28</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28</xdr:row>
      <xdr:rowOff>0</xdr:rowOff>
    </xdr:from>
    <xdr:to>
      <xdr:col>11</xdr:col>
      <xdr:colOff>238125</xdr:colOff>
      <xdr:row>28</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28</xdr:row>
      <xdr:rowOff>0</xdr:rowOff>
    </xdr:from>
    <xdr:to>
      <xdr:col>6</xdr:col>
      <xdr:colOff>152400</xdr:colOff>
      <xdr:row>28</xdr:row>
      <xdr:rowOff>0</xdr:rowOff>
    </xdr:to>
    <xdr:sp macro="" textlink="">
      <xdr:nvSpPr>
        <xdr:cNvPr id="17373" name="Rectangle 5">
          <a:extLst>
            <a:ext uri="{FF2B5EF4-FFF2-40B4-BE49-F238E27FC236}">
              <a16:creationId xmlns:a16="http://schemas.microsoft.com/office/drawing/2014/main" id="{00000000-0008-0000-0000-0000DD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28</xdr:row>
      <xdr:rowOff>0</xdr:rowOff>
    </xdr:from>
    <xdr:to>
      <xdr:col>6</xdr:col>
      <xdr:colOff>323850</xdr:colOff>
      <xdr:row>28</xdr:row>
      <xdr:rowOff>0</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28</xdr:row>
      <xdr:rowOff>0</xdr:rowOff>
    </xdr:from>
    <xdr:to>
      <xdr:col>11</xdr:col>
      <xdr:colOff>238125</xdr:colOff>
      <xdr:row>28</xdr:row>
      <xdr:rowOff>0</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17376" name="Rectangle 9">
          <a:extLst>
            <a:ext uri="{FF2B5EF4-FFF2-40B4-BE49-F238E27FC236}">
              <a16:creationId xmlns:a16="http://schemas.microsoft.com/office/drawing/2014/main" id="{00000000-0008-0000-0000-0000E0430000}"/>
            </a:ext>
          </a:extLst>
        </xdr:cNvPr>
        <xdr:cNvSpPr>
          <a:spLocks noChangeArrowheads="1"/>
        </xdr:cNvSpPr>
      </xdr:nvSpPr>
      <xdr:spPr bwMode="auto">
        <a:xfrm>
          <a:off x="1057275" y="133159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10" name="Text Box 10">
          <a:extLst>
            <a:ext uri="{FF2B5EF4-FFF2-40B4-BE49-F238E27FC236}">
              <a16:creationId xmlns:a16="http://schemas.microsoft.com/office/drawing/2014/main" id="{00000000-0008-0000-0000-00000A000000}"/>
            </a:ext>
          </a:extLst>
        </xdr:cNvPr>
        <xdr:cNvSpPr txBox="1">
          <a:spLocks noChangeArrowheads="1"/>
        </xdr:cNvSpPr>
      </xdr:nvSpPr>
      <xdr:spPr bwMode="auto">
        <a:xfrm>
          <a:off x="904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11" name="Text Box 11">
          <a:extLst>
            <a:ext uri="{FF2B5EF4-FFF2-40B4-BE49-F238E27FC236}">
              <a16:creationId xmlns:a16="http://schemas.microsoft.com/office/drawing/2014/main" id="{00000000-0008-0000-0000-00000B000000}"/>
            </a:ext>
          </a:extLst>
        </xdr:cNvPr>
        <xdr:cNvSpPr txBox="1">
          <a:spLocks noChangeArrowheads="1"/>
        </xdr:cNvSpPr>
      </xdr:nvSpPr>
      <xdr:spPr bwMode="auto">
        <a:xfrm>
          <a:off x="1666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13" name="Rectangle 9">
          <a:extLst>
            <a:ext uri="{FF2B5EF4-FFF2-40B4-BE49-F238E27FC236}">
              <a16:creationId xmlns:a16="http://schemas.microsoft.com/office/drawing/2014/main" id="{00000000-0008-0000-0000-00000D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14" name="Text Box 10">
          <a:extLst>
            <a:ext uri="{FF2B5EF4-FFF2-40B4-BE49-F238E27FC236}">
              <a16:creationId xmlns:a16="http://schemas.microsoft.com/office/drawing/2014/main" id="{00000000-0008-0000-0000-00000E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15" name="Text Box 11">
          <a:extLst>
            <a:ext uri="{FF2B5EF4-FFF2-40B4-BE49-F238E27FC236}">
              <a16:creationId xmlns:a16="http://schemas.microsoft.com/office/drawing/2014/main" id="{00000000-0008-0000-0000-00000F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16" name="Rectangle 9">
          <a:extLst>
            <a:ext uri="{FF2B5EF4-FFF2-40B4-BE49-F238E27FC236}">
              <a16:creationId xmlns:a16="http://schemas.microsoft.com/office/drawing/2014/main" id="{00000000-0008-0000-0000-000010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17" name="Text Box 10">
          <a:extLst>
            <a:ext uri="{FF2B5EF4-FFF2-40B4-BE49-F238E27FC236}">
              <a16:creationId xmlns:a16="http://schemas.microsoft.com/office/drawing/2014/main" id="{00000000-0008-0000-0000-000011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18" name="Text Box 11">
          <a:extLst>
            <a:ext uri="{FF2B5EF4-FFF2-40B4-BE49-F238E27FC236}">
              <a16:creationId xmlns:a16="http://schemas.microsoft.com/office/drawing/2014/main" id="{00000000-0008-0000-0000-000012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19" name="Rectangle 9">
          <a:extLst>
            <a:ext uri="{FF2B5EF4-FFF2-40B4-BE49-F238E27FC236}">
              <a16:creationId xmlns:a16="http://schemas.microsoft.com/office/drawing/2014/main" id="{00000000-0008-0000-0000-000013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20" name="Text Box 10">
          <a:extLst>
            <a:ext uri="{FF2B5EF4-FFF2-40B4-BE49-F238E27FC236}">
              <a16:creationId xmlns:a16="http://schemas.microsoft.com/office/drawing/2014/main" id="{00000000-0008-0000-0000-000014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21" name="Text Box 11">
          <a:extLst>
            <a:ext uri="{FF2B5EF4-FFF2-40B4-BE49-F238E27FC236}">
              <a16:creationId xmlns:a16="http://schemas.microsoft.com/office/drawing/2014/main" id="{00000000-0008-0000-0000-000015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22" name="Rectangle 9">
          <a:extLst>
            <a:ext uri="{FF2B5EF4-FFF2-40B4-BE49-F238E27FC236}">
              <a16:creationId xmlns:a16="http://schemas.microsoft.com/office/drawing/2014/main" id="{00000000-0008-0000-0000-000016000000}"/>
            </a:ext>
          </a:extLst>
        </xdr:cNvPr>
        <xdr:cNvSpPr>
          <a:spLocks noChangeArrowheads="1"/>
        </xdr:cNvSpPr>
      </xdr:nvSpPr>
      <xdr:spPr bwMode="auto">
        <a:xfrm>
          <a:off x="105727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23" name="Text Box 10">
          <a:extLst>
            <a:ext uri="{FF2B5EF4-FFF2-40B4-BE49-F238E27FC236}">
              <a16:creationId xmlns:a16="http://schemas.microsoft.com/office/drawing/2014/main" id="{00000000-0008-0000-0000-000017000000}"/>
            </a:ext>
          </a:extLst>
        </xdr:cNvPr>
        <xdr:cNvSpPr txBox="1">
          <a:spLocks noChangeArrowheads="1"/>
        </xdr:cNvSpPr>
      </xdr:nvSpPr>
      <xdr:spPr bwMode="auto">
        <a:xfrm>
          <a:off x="904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24" name="Text Box 11">
          <a:extLst>
            <a:ext uri="{FF2B5EF4-FFF2-40B4-BE49-F238E27FC236}">
              <a16:creationId xmlns:a16="http://schemas.microsoft.com/office/drawing/2014/main" id="{00000000-0008-0000-0000-000018000000}"/>
            </a:ext>
          </a:extLst>
        </xdr:cNvPr>
        <xdr:cNvSpPr txBox="1">
          <a:spLocks noChangeArrowheads="1"/>
        </xdr:cNvSpPr>
      </xdr:nvSpPr>
      <xdr:spPr bwMode="auto">
        <a:xfrm>
          <a:off x="166687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25" name="Rectangle 9">
          <a:extLst>
            <a:ext uri="{FF2B5EF4-FFF2-40B4-BE49-F238E27FC236}">
              <a16:creationId xmlns:a16="http://schemas.microsoft.com/office/drawing/2014/main" id="{00000000-0008-0000-0000-000019000000}"/>
            </a:ext>
          </a:extLst>
        </xdr:cNvPr>
        <xdr:cNvSpPr>
          <a:spLocks noChangeArrowheads="1"/>
        </xdr:cNvSpPr>
      </xdr:nvSpPr>
      <xdr:spPr bwMode="auto">
        <a:xfrm>
          <a:off x="1409700" y="136112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26" name="Text Box 10">
          <a:extLst>
            <a:ext uri="{FF2B5EF4-FFF2-40B4-BE49-F238E27FC236}">
              <a16:creationId xmlns:a16="http://schemas.microsoft.com/office/drawing/2014/main" id="{00000000-0008-0000-0000-00001A000000}"/>
            </a:ext>
          </a:extLst>
        </xdr:cNvPr>
        <xdr:cNvSpPr txBox="1">
          <a:spLocks noChangeArrowheads="1"/>
        </xdr:cNvSpPr>
      </xdr:nvSpPr>
      <xdr:spPr bwMode="auto">
        <a:xfrm>
          <a:off x="1200150" y="13611225"/>
          <a:ext cx="209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27" name="Text Box 11">
          <a:extLst>
            <a:ext uri="{FF2B5EF4-FFF2-40B4-BE49-F238E27FC236}">
              <a16:creationId xmlns:a16="http://schemas.microsoft.com/office/drawing/2014/main" id="{00000000-0008-0000-0000-00001B000000}"/>
            </a:ext>
          </a:extLst>
        </xdr:cNvPr>
        <xdr:cNvSpPr txBox="1">
          <a:spLocks noChangeArrowheads="1"/>
        </xdr:cNvSpPr>
      </xdr:nvSpPr>
      <xdr:spPr bwMode="auto">
        <a:xfrm>
          <a:off x="2247900" y="136112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28" name="Rectangle 9">
          <a:extLst>
            <a:ext uri="{FF2B5EF4-FFF2-40B4-BE49-F238E27FC236}">
              <a16:creationId xmlns:a16="http://schemas.microsoft.com/office/drawing/2014/main" id="{00000000-0008-0000-0000-00001C000000}"/>
            </a:ext>
          </a:extLst>
        </xdr:cNvPr>
        <xdr:cNvSpPr>
          <a:spLocks noChangeArrowheads="1"/>
        </xdr:cNvSpPr>
      </xdr:nvSpPr>
      <xdr:spPr bwMode="auto">
        <a:xfrm>
          <a:off x="1409700" y="136112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29" name="Text Box 10">
          <a:extLst>
            <a:ext uri="{FF2B5EF4-FFF2-40B4-BE49-F238E27FC236}">
              <a16:creationId xmlns:a16="http://schemas.microsoft.com/office/drawing/2014/main" id="{00000000-0008-0000-0000-00001D000000}"/>
            </a:ext>
          </a:extLst>
        </xdr:cNvPr>
        <xdr:cNvSpPr txBox="1">
          <a:spLocks noChangeArrowheads="1"/>
        </xdr:cNvSpPr>
      </xdr:nvSpPr>
      <xdr:spPr bwMode="auto">
        <a:xfrm>
          <a:off x="1200150" y="13611225"/>
          <a:ext cx="209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30" name="Text Box 11">
          <a:extLst>
            <a:ext uri="{FF2B5EF4-FFF2-40B4-BE49-F238E27FC236}">
              <a16:creationId xmlns:a16="http://schemas.microsoft.com/office/drawing/2014/main" id="{00000000-0008-0000-0000-00001E000000}"/>
            </a:ext>
          </a:extLst>
        </xdr:cNvPr>
        <xdr:cNvSpPr txBox="1">
          <a:spLocks noChangeArrowheads="1"/>
        </xdr:cNvSpPr>
      </xdr:nvSpPr>
      <xdr:spPr bwMode="auto">
        <a:xfrm>
          <a:off x="2247900" y="136112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31" name="Rectangle 9">
          <a:extLst>
            <a:ext uri="{FF2B5EF4-FFF2-40B4-BE49-F238E27FC236}">
              <a16:creationId xmlns:a16="http://schemas.microsoft.com/office/drawing/2014/main" id="{00000000-0008-0000-0000-00001F000000}"/>
            </a:ext>
          </a:extLst>
        </xdr:cNvPr>
        <xdr:cNvSpPr>
          <a:spLocks noChangeArrowheads="1"/>
        </xdr:cNvSpPr>
      </xdr:nvSpPr>
      <xdr:spPr bwMode="auto">
        <a:xfrm>
          <a:off x="1409700" y="136112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32" name="Text Box 10">
          <a:extLst>
            <a:ext uri="{FF2B5EF4-FFF2-40B4-BE49-F238E27FC236}">
              <a16:creationId xmlns:a16="http://schemas.microsoft.com/office/drawing/2014/main" id="{00000000-0008-0000-0000-000020000000}"/>
            </a:ext>
          </a:extLst>
        </xdr:cNvPr>
        <xdr:cNvSpPr txBox="1">
          <a:spLocks noChangeArrowheads="1"/>
        </xdr:cNvSpPr>
      </xdr:nvSpPr>
      <xdr:spPr bwMode="auto">
        <a:xfrm>
          <a:off x="1200150" y="13611225"/>
          <a:ext cx="209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33" name="Text Box 11">
          <a:extLst>
            <a:ext uri="{FF2B5EF4-FFF2-40B4-BE49-F238E27FC236}">
              <a16:creationId xmlns:a16="http://schemas.microsoft.com/office/drawing/2014/main" id="{00000000-0008-0000-0000-000021000000}"/>
            </a:ext>
          </a:extLst>
        </xdr:cNvPr>
        <xdr:cNvSpPr txBox="1">
          <a:spLocks noChangeArrowheads="1"/>
        </xdr:cNvSpPr>
      </xdr:nvSpPr>
      <xdr:spPr bwMode="auto">
        <a:xfrm>
          <a:off x="2247900" y="136112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34" name="Rectangle 9">
          <a:extLst>
            <a:ext uri="{FF2B5EF4-FFF2-40B4-BE49-F238E27FC236}">
              <a16:creationId xmlns:a16="http://schemas.microsoft.com/office/drawing/2014/main" id="{00000000-0008-0000-0000-000022000000}"/>
            </a:ext>
          </a:extLst>
        </xdr:cNvPr>
        <xdr:cNvSpPr>
          <a:spLocks noChangeArrowheads="1"/>
        </xdr:cNvSpPr>
      </xdr:nvSpPr>
      <xdr:spPr bwMode="auto">
        <a:xfrm>
          <a:off x="1409700" y="136112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35" name="Text Box 10">
          <a:extLst>
            <a:ext uri="{FF2B5EF4-FFF2-40B4-BE49-F238E27FC236}">
              <a16:creationId xmlns:a16="http://schemas.microsoft.com/office/drawing/2014/main" id="{00000000-0008-0000-0000-000023000000}"/>
            </a:ext>
          </a:extLst>
        </xdr:cNvPr>
        <xdr:cNvSpPr txBox="1">
          <a:spLocks noChangeArrowheads="1"/>
        </xdr:cNvSpPr>
      </xdr:nvSpPr>
      <xdr:spPr bwMode="auto">
        <a:xfrm>
          <a:off x="1200150" y="13611225"/>
          <a:ext cx="209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36" name="Text Box 11">
          <a:extLst>
            <a:ext uri="{FF2B5EF4-FFF2-40B4-BE49-F238E27FC236}">
              <a16:creationId xmlns:a16="http://schemas.microsoft.com/office/drawing/2014/main" id="{00000000-0008-0000-0000-000024000000}"/>
            </a:ext>
          </a:extLst>
        </xdr:cNvPr>
        <xdr:cNvSpPr txBox="1">
          <a:spLocks noChangeArrowheads="1"/>
        </xdr:cNvSpPr>
      </xdr:nvSpPr>
      <xdr:spPr bwMode="auto">
        <a:xfrm>
          <a:off x="2247900" y="136112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47</xdr:row>
      <xdr:rowOff>0</xdr:rowOff>
    </xdr:from>
    <xdr:to>
      <xdr:col>6</xdr:col>
      <xdr:colOff>152400</xdr:colOff>
      <xdr:row>47</xdr:row>
      <xdr:rowOff>0</xdr:rowOff>
    </xdr:to>
    <xdr:sp macro="" textlink="">
      <xdr:nvSpPr>
        <xdr:cNvPr id="37" name="Rectangle 9">
          <a:extLst>
            <a:ext uri="{FF2B5EF4-FFF2-40B4-BE49-F238E27FC236}">
              <a16:creationId xmlns:a16="http://schemas.microsoft.com/office/drawing/2014/main" id="{00000000-0008-0000-0000-000025000000}"/>
            </a:ext>
          </a:extLst>
        </xdr:cNvPr>
        <xdr:cNvSpPr>
          <a:spLocks noChangeArrowheads="1"/>
        </xdr:cNvSpPr>
      </xdr:nvSpPr>
      <xdr:spPr bwMode="auto">
        <a:xfrm>
          <a:off x="1409700" y="1361122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47</xdr:row>
      <xdr:rowOff>0</xdr:rowOff>
    </xdr:from>
    <xdr:to>
      <xdr:col>6</xdr:col>
      <xdr:colOff>323850</xdr:colOff>
      <xdr:row>47</xdr:row>
      <xdr:rowOff>0</xdr:rowOff>
    </xdr:to>
    <xdr:sp macro="" textlink="">
      <xdr:nvSpPr>
        <xdr:cNvPr id="38" name="Text Box 10">
          <a:extLst>
            <a:ext uri="{FF2B5EF4-FFF2-40B4-BE49-F238E27FC236}">
              <a16:creationId xmlns:a16="http://schemas.microsoft.com/office/drawing/2014/main" id="{00000000-0008-0000-0000-000026000000}"/>
            </a:ext>
          </a:extLst>
        </xdr:cNvPr>
        <xdr:cNvSpPr txBox="1">
          <a:spLocks noChangeArrowheads="1"/>
        </xdr:cNvSpPr>
      </xdr:nvSpPr>
      <xdr:spPr bwMode="auto">
        <a:xfrm>
          <a:off x="1200150" y="13611225"/>
          <a:ext cx="209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47</xdr:row>
      <xdr:rowOff>0</xdr:rowOff>
    </xdr:from>
    <xdr:to>
      <xdr:col>11</xdr:col>
      <xdr:colOff>238125</xdr:colOff>
      <xdr:row>47</xdr:row>
      <xdr:rowOff>0</xdr:rowOff>
    </xdr:to>
    <xdr:sp macro="" textlink="">
      <xdr:nvSpPr>
        <xdr:cNvPr id="39" name="Text Box 11">
          <a:extLst>
            <a:ext uri="{FF2B5EF4-FFF2-40B4-BE49-F238E27FC236}">
              <a16:creationId xmlns:a16="http://schemas.microsoft.com/office/drawing/2014/main" id="{00000000-0008-0000-0000-000027000000}"/>
            </a:ext>
          </a:extLst>
        </xdr:cNvPr>
        <xdr:cNvSpPr txBox="1">
          <a:spLocks noChangeArrowheads="1"/>
        </xdr:cNvSpPr>
      </xdr:nvSpPr>
      <xdr:spPr bwMode="auto">
        <a:xfrm>
          <a:off x="2247900" y="136112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editAs="oneCell">
    <xdr:from>
      <xdr:col>0</xdr:col>
      <xdr:colOff>17318</xdr:colOff>
      <xdr:row>0</xdr:row>
      <xdr:rowOff>89422</xdr:rowOff>
    </xdr:from>
    <xdr:to>
      <xdr:col>3</xdr:col>
      <xdr:colOff>164522</xdr:colOff>
      <xdr:row>1</xdr:row>
      <xdr:rowOff>216478</xdr:rowOff>
    </xdr:to>
    <xdr:pic>
      <xdr:nvPicPr>
        <xdr:cNvPr id="41" name="14 Imagen">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18" y="89422"/>
          <a:ext cx="779318" cy="352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55995</xdr:colOff>
      <xdr:row>0</xdr:row>
      <xdr:rowOff>95250</xdr:rowOff>
    </xdr:from>
    <xdr:to>
      <xdr:col>43</xdr:col>
      <xdr:colOff>181839</xdr:colOff>
      <xdr:row>1</xdr:row>
      <xdr:rowOff>259771</xdr:rowOff>
    </xdr:to>
    <xdr:pic>
      <xdr:nvPicPr>
        <xdr:cNvPr id="42" name="15 Imagen">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16222" y="95250"/>
          <a:ext cx="645390" cy="389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112568</xdr:colOff>
      <xdr:row>65</xdr:row>
      <xdr:rowOff>320387</xdr:rowOff>
    </xdr:from>
    <xdr:to>
      <xdr:col>43</xdr:col>
      <xdr:colOff>202240</xdr:colOff>
      <xdr:row>66</xdr:row>
      <xdr:rowOff>144643</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85659" y="18608387"/>
          <a:ext cx="1596354" cy="25721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7"/>
  <sheetViews>
    <sheetView showGridLines="0" tabSelected="1" view="pageBreakPreview" topLeftCell="A4" zoomScale="110" zoomScaleNormal="110" zoomScaleSheetLayoutView="110" workbookViewId="0">
      <selection activeCell="A7" sqref="A7:AR7"/>
    </sheetView>
  </sheetViews>
  <sheetFormatPr baseColWidth="10" defaultColWidth="2.28515625" defaultRowHeight="12.75"/>
  <cols>
    <col min="1" max="1" width="3.28515625" style="24" customWidth="1"/>
    <col min="2" max="2" width="3" style="24" customWidth="1"/>
    <col min="3" max="3" width="3.28515625" style="24" customWidth="1"/>
    <col min="4" max="4" width="4.140625" style="24" customWidth="1"/>
    <col min="5" max="6" width="3" style="24" customWidth="1"/>
    <col min="7" max="11" width="3.140625" style="24" customWidth="1"/>
    <col min="12" max="16" width="2.28515625" style="24" customWidth="1"/>
    <col min="17" max="17" width="1.42578125" style="24" customWidth="1"/>
    <col min="18" max="18" width="2.85546875" style="24" customWidth="1"/>
    <col min="19" max="20" width="3.28515625" style="24" customWidth="1"/>
    <col min="21" max="21" width="5.140625" style="24" customWidth="1"/>
    <col min="22" max="35" width="2.28515625" style="24" customWidth="1"/>
    <col min="36" max="39" width="3.140625" style="24" customWidth="1"/>
    <col min="40" max="42" width="2.28515625" style="24" customWidth="1"/>
    <col min="43" max="43" width="3.140625" style="24" customWidth="1"/>
    <col min="44" max="44" width="3.28515625" style="24" customWidth="1"/>
    <col min="45" max="16384" width="2.28515625" style="24"/>
  </cols>
  <sheetData>
    <row r="1" spans="1:44" ht="18" customHeight="1">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1"/>
    </row>
    <row r="2" spans="1:44" s="25" customFormat="1" ht="38.25" customHeight="1">
      <c r="A2" s="53" t="s">
        <v>190</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5"/>
    </row>
    <row r="3" spans="1:44" ht="0.75" hidden="1" customHeight="1">
      <c r="A3" s="56"/>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8"/>
    </row>
    <row r="4" spans="1:44" ht="30" customHeight="1">
      <c r="A4" s="59" t="s">
        <v>136</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1"/>
    </row>
    <row r="5" spans="1:44">
      <c r="A5" s="65" t="s">
        <v>151</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7"/>
    </row>
    <row r="6" spans="1:44">
      <c r="A6" s="31" t="s">
        <v>180</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8"/>
    </row>
    <row r="7" spans="1:44" s="26" customFormat="1" ht="17.25" customHeight="1">
      <c r="A7" s="68"/>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70"/>
    </row>
    <row r="8" spans="1:44" ht="27" customHeight="1">
      <c r="A8" s="59" t="s">
        <v>152</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1"/>
    </row>
    <row r="9" spans="1:44" ht="12.75" customHeight="1">
      <c r="A9" s="31" t="s">
        <v>153</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3"/>
      <c r="AF9" s="37" t="s">
        <v>154</v>
      </c>
      <c r="AG9" s="32"/>
      <c r="AH9" s="32"/>
      <c r="AI9" s="32"/>
      <c r="AJ9" s="32"/>
      <c r="AK9" s="32"/>
      <c r="AL9" s="32"/>
      <c r="AM9" s="32"/>
      <c r="AN9" s="32"/>
      <c r="AO9" s="32"/>
      <c r="AP9" s="32"/>
      <c r="AQ9" s="32"/>
      <c r="AR9" s="38"/>
    </row>
    <row r="10" spans="1:44" ht="24.75" customHeight="1">
      <c r="A10" s="34" t="s">
        <v>193</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6"/>
      <c r="AF10" s="75" t="str">
        <f>VLOOKUP(A10,DATOS!R:S,2,FALSE)</f>
        <v>RUC</v>
      </c>
      <c r="AG10" s="76"/>
      <c r="AH10" s="76"/>
      <c r="AI10" s="76"/>
      <c r="AJ10" s="76"/>
      <c r="AK10" s="76"/>
      <c r="AL10" s="76"/>
      <c r="AM10" s="76"/>
      <c r="AN10" s="76"/>
      <c r="AO10" s="76"/>
      <c r="AP10" s="76"/>
      <c r="AQ10" s="76"/>
      <c r="AR10" s="77"/>
    </row>
    <row r="11" spans="1:44" ht="24.75" customHeight="1">
      <c r="A11" s="72" t="s">
        <v>231</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4"/>
    </row>
    <row r="12" spans="1:44" ht="16.5" customHeight="1">
      <c r="A12" s="31" t="s">
        <v>176</v>
      </c>
      <c r="B12" s="32"/>
      <c r="C12" s="32"/>
      <c r="D12" s="32"/>
      <c r="E12" s="32"/>
      <c r="F12" s="33"/>
      <c r="G12" s="37" t="s">
        <v>177</v>
      </c>
      <c r="H12" s="32"/>
      <c r="I12" s="32"/>
      <c r="J12" s="32"/>
      <c r="K12" s="32"/>
      <c r="L12" s="32"/>
      <c r="M12" s="32"/>
      <c r="N12" s="32"/>
      <c r="O12" s="32"/>
      <c r="P12" s="32"/>
      <c r="Q12" s="71" t="s">
        <v>178</v>
      </c>
      <c r="R12" s="71"/>
      <c r="S12" s="71"/>
      <c r="T12" s="71"/>
      <c r="U12" s="71"/>
      <c r="V12" s="71"/>
      <c r="W12" s="71"/>
      <c r="X12" s="71"/>
      <c r="Y12" s="71"/>
      <c r="Z12" s="71"/>
      <c r="AA12" s="71"/>
      <c r="AB12" s="37" t="s">
        <v>179</v>
      </c>
      <c r="AC12" s="32"/>
      <c r="AD12" s="32"/>
      <c r="AE12" s="32"/>
      <c r="AF12" s="32"/>
      <c r="AG12" s="32"/>
      <c r="AH12" s="32"/>
      <c r="AI12" s="32"/>
      <c r="AJ12" s="32"/>
      <c r="AK12" s="32"/>
      <c r="AL12" s="32"/>
      <c r="AM12" s="32"/>
      <c r="AN12" s="32"/>
      <c r="AO12" s="32"/>
      <c r="AP12" s="32"/>
      <c r="AQ12" s="32"/>
      <c r="AR12" s="38"/>
    </row>
    <row r="13" spans="1:44" ht="23.25" customHeight="1">
      <c r="A13" s="78"/>
      <c r="B13" s="79"/>
      <c r="C13" s="79"/>
      <c r="D13" s="79"/>
      <c r="E13" s="79"/>
      <c r="F13" s="80"/>
      <c r="G13" s="62"/>
      <c r="H13" s="63"/>
      <c r="I13" s="63"/>
      <c r="J13" s="63"/>
      <c r="K13" s="63"/>
      <c r="L13" s="63"/>
      <c r="M13" s="63"/>
      <c r="N13" s="63"/>
      <c r="O13" s="63"/>
      <c r="P13" s="64"/>
      <c r="Q13" s="62"/>
      <c r="R13" s="63"/>
      <c r="S13" s="63"/>
      <c r="T13" s="63"/>
      <c r="U13" s="63"/>
      <c r="V13" s="63"/>
      <c r="W13" s="63"/>
      <c r="X13" s="63"/>
      <c r="Y13" s="63"/>
      <c r="Z13" s="63"/>
      <c r="AA13" s="64"/>
      <c r="AB13" s="62"/>
      <c r="AC13" s="63"/>
      <c r="AD13" s="63"/>
      <c r="AE13" s="63"/>
      <c r="AF13" s="63"/>
      <c r="AG13" s="63"/>
      <c r="AH13" s="63"/>
      <c r="AI13" s="63"/>
      <c r="AJ13" s="63"/>
      <c r="AK13" s="63"/>
      <c r="AL13" s="63"/>
      <c r="AM13" s="63"/>
      <c r="AN13" s="63"/>
      <c r="AO13" s="63"/>
      <c r="AP13" s="63"/>
      <c r="AQ13" s="63"/>
      <c r="AR13" s="93"/>
    </row>
    <row r="14" spans="1:44" ht="23.25" customHeight="1">
      <c r="A14" s="152" t="s">
        <v>232</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5"/>
    </row>
    <row r="15" spans="1:44" ht="23.25" customHeight="1">
      <c r="A15" s="153" t="s">
        <v>233</v>
      </c>
      <c r="B15" s="154"/>
      <c r="C15" s="154"/>
      <c r="D15" s="154"/>
      <c r="E15" s="154"/>
      <c r="F15" s="155"/>
      <c r="G15" s="156" t="s">
        <v>234</v>
      </c>
      <c r="H15" s="154"/>
      <c r="I15" s="154"/>
      <c r="J15" s="154"/>
      <c r="K15" s="155"/>
      <c r="L15" s="156" t="s">
        <v>235</v>
      </c>
      <c r="M15" s="154"/>
      <c r="N15" s="154"/>
      <c r="O15" s="154"/>
      <c r="P15" s="154"/>
      <c r="Q15" s="154"/>
      <c r="R15" s="154"/>
      <c r="S15" s="154"/>
      <c r="T15" s="154"/>
      <c r="U15" s="155"/>
      <c r="V15" s="87" t="s">
        <v>236</v>
      </c>
      <c r="W15" s="88"/>
      <c r="X15" s="88"/>
      <c r="Y15" s="88"/>
      <c r="Z15" s="88"/>
      <c r="AA15" s="88"/>
      <c r="AB15" s="88"/>
      <c r="AC15" s="88"/>
      <c r="AD15" s="88"/>
      <c r="AE15" s="88"/>
      <c r="AF15" s="88"/>
      <c r="AG15" s="88"/>
      <c r="AH15" s="88"/>
      <c r="AI15" s="88"/>
      <c r="AJ15" s="88"/>
      <c r="AK15" s="88"/>
      <c r="AL15" s="88"/>
      <c r="AM15" s="88"/>
      <c r="AN15" s="88"/>
      <c r="AO15" s="88"/>
      <c r="AP15" s="88"/>
      <c r="AQ15" s="88"/>
      <c r="AR15" s="89"/>
    </row>
    <row r="16" spans="1:44" ht="23.25" customHeight="1">
      <c r="A16" s="78"/>
      <c r="B16" s="79"/>
      <c r="C16" s="79"/>
      <c r="D16" s="79"/>
      <c r="E16" s="79"/>
      <c r="F16" s="80"/>
      <c r="G16" s="62"/>
      <c r="H16" s="63"/>
      <c r="I16" s="63"/>
      <c r="J16" s="63"/>
      <c r="K16" s="64"/>
      <c r="L16" s="157"/>
      <c r="M16" s="157"/>
      <c r="N16" s="157"/>
      <c r="O16" s="157"/>
      <c r="P16" s="157"/>
      <c r="Q16" s="157"/>
      <c r="R16" s="157"/>
      <c r="S16" s="157"/>
      <c r="T16" s="157"/>
      <c r="U16" s="157"/>
      <c r="V16" s="62"/>
      <c r="W16" s="63"/>
      <c r="X16" s="63"/>
      <c r="Y16" s="63"/>
      <c r="Z16" s="63"/>
      <c r="AA16" s="63"/>
      <c r="AB16" s="63"/>
      <c r="AC16" s="63"/>
      <c r="AD16" s="63"/>
      <c r="AE16" s="63"/>
      <c r="AF16" s="63"/>
      <c r="AG16" s="63"/>
      <c r="AH16" s="63"/>
      <c r="AI16" s="63"/>
      <c r="AJ16" s="63"/>
      <c r="AK16" s="63"/>
      <c r="AL16" s="63"/>
      <c r="AM16" s="63"/>
      <c r="AN16" s="63"/>
      <c r="AO16" s="63"/>
      <c r="AP16" s="63"/>
      <c r="AQ16" s="63"/>
      <c r="AR16" s="93"/>
    </row>
    <row r="17" spans="1:44" ht="23.25" customHeight="1">
      <c r="A17" s="90" t="s">
        <v>237</v>
      </c>
      <c r="B17" s="91"/>
      <c r="C17" s="91"/>
      <c r="D17" s="91"/>
      <c r="E17" s="91"/>
      <c r="F17" s="91"/>
      <c r="G17" s="91"/>
      <c r="H17" s="91"/>
      <c r="I17" s="91"/>
      <c r="J17" s="91"/>
      <c r="K17" s="91"/>
      <c r="L17" s="91"/>
      <c r="M17" s="91"/>
      <c r="N17" s="91" t="s">
        <v>238</v>
      </c>
      <c r="O17" s="91"/>
      <c r="P17" s="91"/>
      <c r="Q17" s="91"/>
      <c r="R17" s="91"/>
      <c r="S17" s="91"/>
      <c r="T17" s="91"/>
      <c r="U17" s="91"/>
      <c r="V17" s="92"/>
      <c r="W17" s="92"/>
      <c r="X17" s="92"/>
      <c r="Y17" s="92"/>
      <c r="Z17" s="92"/>
      <c r="AA17" s="92" t="s">
        <v>239</v>
      </c>
      <c r="AB17" s="92"/>
      <c r="AC17" s="92"/>
      <c r="AD17" s="92"/>
      <c r="AE17" s="92"/>
      <c r="AF17" s="92"/>
      <c r="AG17" s="92"/>
      <c r="AH17" s="92"/>
      <c r="AI17" s="92"/>
      <c r="AJ17" s="92"/>
      <c r="AK17" s="92"/>
      <c r="AL17" s="92"/>
      <c r="AM17" s="92"/>
      <c r="AN17" s="92"/>
      <c r="AO17" s="92"/>
      <c r="AP17" s="92"/>
      <c r="AQ17" s="92"/>
      <c r="AR17" s="94"/>
    </row>
    <row r="18" spans="1:44" ht="23.25" customHeight="1">
      <c r="A18" s="95"/>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149"/>
    </row>
    <row r="19" spans="1:44" ht="23.25" customHeight="1">
      <c r="A19" s="90" t="s">
        <v>240</v>
      </c>
      <c r="B19" s="91"/>
      <c r="C19" s="91"/>
      <c r="D19" s="91"/>
      <c r="E19" s="91"/>
      <c r="F19" s="91"/>
      <c r="G19" s="91"/>
      <c r="H19" s="91"/>
      <c r="I19" s="91"/>
      <c r="J19" s="91"/>
      <c r="K19" s="91" t="s">
        <v>241</v>
      </c>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150"/>
    </row>
    <row r="20" spans="1:44" ht="24" customHeight="1">
      <c r="A20" s="78"/>
      <c r="B20" s="79"/>
      <c r="C20" s="79"/>
      <c r="D20" s="79"/>
      <c r="E20" s="79"/>
      <c r="F20" s="79"/>
      <c r="G20" s="79"/>
      <c r="H20" s="79"/>
      <c r="I20" s="79"/>
      <c r="J20" s="80"/>
      <c r="K20" s="151"/>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149"/>
    </row>
    <row r="21" spans="1:44" ht="23.25" customHeight="1">
      <c r="A21" s="83" t="s">
        <v>242</v>
      </c>
      <c r="B21" s="84"/>
      <c r="C21" s="84"/>
      <c r="D21" s="84"/>
      <c r="E21" s="84"/>
      <c r="F21" s="85"/>
      <c r="G21" s="86" t="s">
        <v>243</v>
      </c>
      <c r="H21" s="84"/>
      <c r="I21" s="84"/>
      <c r="J21" s="84"/>
      <c r="K21" s="85"/>
      <c r="L21" s="86" t="s">
        <v>244</v>
      </c>
      <c r="M21" s="84"/>
      <c r="N21" s="84"/>
      <c r="O21" s="84"/>
      <c r="P21" s="84"/>
      <c r="Q21" s="84"/>
      <c r="R21" s="84"/>
      <c r="S21" s="84"/>
      <c r="T21" s="84"/>
      <c r="U21" s="85"/>
      <c r="V21" s="87" t="s">
        <v>245</v>
      </c>
      <c r="W21" s="88"/>
      <c r="X21" s="88"/>
      <c r="Y21" s="88"/>
      <c r="Z21" s="88"/>
      <c r="AA21" s="88"/>
      <c r="AB21" s="88"/>
      <c r="AC21" s="88"/>
      <c r="AD21" s="88"/>
      <c r="AE21" s="88"/>
      <c r="AF21" s="88"/>
      <c r="AG21" s="88"/>
      <c r="AH21" s="88"/>
      <c r="AI21" s="88"/>
      <c r="AJ21" s="88"/>
      <c r="AK21" s="88"/>
      <c r="AL21" s="88"/>
      <c r="AM21" s="88"/>
      <c r="AN21" s="88"/>
      <c r="AO21" s="88"/>
      <c r="AP21" s="88"/>
      <c r="AQ21" s="88"/>
      <c r="AR21" s="89"/>
    </row>
    <row r="22" spans="1:44" ht="24.75" customHeight="1">
      <c r="A22" s="95"/>
      <c r="B22" s="96"/>
      <c r="C22" s="96"/>
      <c r="D22" s="96"/>
      <c r="E22" s="96"/>
      <c r="F22" s="96"/>
      <c r="G22" s="158"/>
      <c r="H22" s="158"/>
      <c r="I22" s="158"/>
      <c r="J22" s="158"/>
      <c r="K22" s="158"/>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149"/>
    </row>
    <row r="23" spans="1:44" ht="18.75" customHeight="1">
      <c r="A23" s="42" t="s">
        <v>246</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159"/>
    </row>
    <row r="24" spans="1:44" ht="22.5" customHeight="1">
      <c r="A24" s="46" t="s">
        <v>247</v>
      </c>
      <c r="B24" s="47"/>
      <c r="C24" s="47"/>
      <c r="D24" s="47"/>
      <c r="E24" s="47"/>
      <c r="F24" s="47"/>
      <c r="G24" s="82"/>
      <c r="H24" s="82"/>
      <c r="I24" s="82"/>
      <c r="J24" s="82"/>
      <c r="K24" s="82"/>
      <c r="L24" s="82"/>
      <c r="M24" s="82"/>
      <c r="N24" s="82"/>
      <c r="O24" s="82"/>
      <c r="P24" s="82"/>
      <c r="Q24" s="82"/>
      <c r="R24" s="49" t="s">
        <v>252</v>
      </c>
      <c r="S24" s="47"/>
      <c r="T24" s="47"/>
      <c r="U24" s="47"/>
      <c r="V24" s="50"/>
      <c r="W24" s="51"/>
      <c r="X24" s="51"/>
      <c r="Y24" s="51"/>
      <c r="Z24" s="51"/>
      <c r="AA24" s="51"/>
      <c r="AB24" s="51"/>
      <c r="AC24" s="51"/>
      <c r="AD24" s="51"/>
      <c r="AE24" s="51"/>
      <c r="AF24" s="51"/>
      <c r="AG24" s="51"/>
      <c r="AH24" s="51"/>
      <c r="AI24" s="52"/>
      <c r="AJ24" s="49" t="s">
        <v>257</v>
      </c>
      <c r="AK24" s="47"/>
      <c r="AL24" s="47"/>
      <c r="AM24" s="47"/>
      <c r="AN24" s="50"/>
      <c r="AO24" s="51"/>
      <c r="AP24" s="51"/>
      <c r="AQ24" s="51"/>
      <c r="AR24" s="81"/>
    </row>
    <row r="25" spans="1:44" ht="24.75" customHeight="1">
      <c r="A25" s="46" t="s">
        <v>248</v>
      </c>
      <c r="B25" s="47"/>
      <c r="C25" s="47"/>
      <c r="D25" s="47"/>
      <c r="E25" s="47"/>
      <c r="F25" s="47"/>
      <c r="G25" s="48"/>
      <c r="H25" s="48"/>
      <c r="I25" s="48"/>
      <c r="J25" s="48"/>
      <c r="K25" s="48"/>
      <c r="L25" s="48"/>
      <c r="M25" s="48"/>
      <c r="N25" s="48"/>
      <c r="O25" s="48"/>
      <c r="P25" s="48"/>
      <c r="Q25" s="48"/>
      <c r="R25" s="49" t="s">
        <v>253</v>
      </c>
      <c r="S25" s="47"/>
      <c r="T25" s="47"/>
      <c r="U25" s="47"/>
      <c r="V25" s="50"/>
      <c r="W25" s="51"/>
      <c r="X25" s="51"/>
      <c r="Y25" s="51"/>
      <c r="Z25" s="51"/>
      <c r="AA25" s="51"/>
      <c r="AB25" s="51"/>
      <c r="AC25" s="51"/>
      <c r="AD25" s="51"/>
      <c r="AE25" s="51"/>
      <c r="AF25" s="51"/>
      <c r="AG25" s="51"/>
      <c r="AH25" s="51"/>
      <c r="AI25" s="52"/>
      <c r="AJ25" s="49" t="s">
        <v>258</v>
      </c>
      <c r="AK25" s="47"/>
      <c r="AL25" s="47"/>
      <c r="AM25" s="47"/>
      <c r="AN25" s="50"/>
      <c r="AO25" s="51"/>
      <c r="AP25" s="51"/>
      <c r="AQ25" s="51"/>
      <c r="AR25" s="81"/>
    </row>
    <row r="26" spans="1:44" ht="22.5" customHeight="1">
      <c r="A26" s="46" t="s">
        <v>249</v>
      </c>
      <c r="B26" s="47"/>
      <c r="C26" s="47"/>
      <c r="D26" s="47"/>
      <c r="E26" s="47"/>
      <c r="F26" s="47"/>
      <c r="G26" s="102"/>
      <c r="H26" s="102"/>
      <c r="I26" s="102"/>
      <c r="J26" s="102"/>
      <c r="K26" s="102"/>
      <c r="L26" s="102"/>
      <c r="M26" s="102"/>
      <c r="N26" s="102"/>
      <c r="O26" s="102"/>
      <c r="P26" s="102"/>
      <c r="Q26" s="102"/>
      <c r="R26" s="49" t="s">
        <v>254</v>
      </c>
      <c r="S26" s="47"/>
      <c r="T26" s="47"/>
      <c r="U26" s="47"/>
      <c r="V26" s="50"/>
      <c r="W26" s="51"/>
      <c r="X26" s="51"/>
      <c r="Y26" s="51"/>
      <c r="Z26" s="51"/>
      <c r="AA26" s="51"/>
      <c r="AB26" s="51"/>
      <c r="AC26" s="51"/>
      <c r="AD26" s="51"/>
      <c r="AE26" s="51"/>
      <c r="AF26" s="51"/>
      <c r="AG26" s="51"/>
      <c r="AH26" s="51"/>
      <c r="AI26" s="52"/>
      <c r="AJ26" s="49" t="s">
        <v>259</v>
      </c>
      <c r="AK26" s="47"/>
      <c r="AL26" s="47"/>
      <c r="AM26" s="47"/>
      <c r="AN26" s="50"/>
      <c r="AO26" s="51"/>
      <c r="AP26" s="51"/>
      <c r="AQ26" s="51"/>
      <c r="AR26" s="81"/>
    </row>
    <row r="27" spans="1:44" ht="23.25" customHeight="1">
      <c r="A27" s="46" t="s">
        <v>250</v>
      </c>
      <c r="B27" s="47"/>
      <c r="C27" s="47"/>
      <c r="D27" s="47"/>
      <c r="E27" s="47"/>
      <c r="F27" s="47"/>
      <c r="G27" s="48"/>
      <c r="H27" s="48"/>
      <c r="I27" s="48"/>
      <c r="J27" s="48"/>
      <c r="K27" s="48"/>
      <c r="L27" s="48"/>
      <c r="M27" s="48"/>
      <c r="N27" s="48"/>
      <c r="O27" s="48"/>
      <c r="P27" s="48"/>
      <c r="Q27" s="48"/>
      <c r="R27" s="49" t="s">
        <v>255</v>
      </c>
      <c r="S27" s="47"/>
      <c r="T27" s="47"/>
      <c r="U27" s="47"/>
      <c r="V27" s="50"/>
      <c r="W27" s="51"/>
      <c r="X27" s="51"/>
      <c r="Y27" s="51"/>
      <c r="Z27" s="51"/>
      <c r="AA27" s="51"/>
      <c r="AB27" s="51"/>
      <c r="AC27" s="51"/>
      <c r="AD27" s="51"/>
      <c r="AE27" s="51"/>
      <c r="AF27" s="51"/>
      <c r="AG27" s="51"/>
      <c r="AH27" s="51"/>
      <c r="AI27" s="52"/>
      <c r="AJ27" s="49" t="s">
        <v>260</v>
      </c>
      <c r="AK27" s="47"/>
      <c r="AL27" s="47"/>
      <c r="AM27" s="47"/>
      <c r="AN27" s="97" t="s">
        <v>81</v>
      </c>
      <c r="AO27" s="98"/>
      <c r="AP27" s="98"/>
      <c r="AQ27" s="98"/>
      <c r="AR27" s="99"/>
    </row>
    <row r="28" spans="1:44" ht="24.75" customHeight="1">
      <c r="A28" s="46" t="s">
        <v>251</v>
      </c>
      <c r="B28" s="47"/>
      <c r="C28" s="47"/>
      <c r="D28" s="47"/>
      <c r="E28" s="47"/>
      <c r="F28" s="47"/>
      <c r="G28" s="100" t="s">
        <v>80</v>
      </c>
      <c r="H28" s="100"/>
      <c r="I28" s="100"/>
      <c r="J28" s="100"/>
      <c r="K28" s="100"/>
      <c r="L28" s="100"/>
      <c r="M28" s="100"/>
      <c r="N28" s="100"/>
      <c r="O28" s="100"/>
      <c r="P28" s="100"/>
      <c r="Q28" s="100"/>
      <c r="R28" s="49" t="s">
        <v>256</v>
      </c>
      <c r="S28" s="47"/>
      <c r="T28" s="47"/>
      <c r="U28" s="47"/>
      <c r="V28" s="97" t="s">
        <v>80</v>
      </c>
      <c r="W28" s="98"/>
      <c r="X28" s="98"/>
      <c r="Y28" s="98"/>
      <c r="Z28" s="98"/>
      <c r="AA28" s="98"/>
      <c r="AB28" s="98"/>
      <c r="AC28" s="98"/>
      <c r="AD28" s="98"/>
      <c r="AE28" s="98"/>
      <c r="AF28" s="98"/>
      <c r="AG28" s="98"/>
      <c r="AH28" s="98"/>
      <c r="AI28" s="101"/>
      <c r="AJ28" s="49" t="s">
        <v>261</v>
      </c>
      <c r="AK28" s="47"/>
      <c r="AL28" s="47"/>
      <c r="AM28" s="47"/>
      <c r="AN28" s="102"/>
      <c r="AO28" s="102"/>
      <c r="AP28" s="102"/>
      <c r="AQ28" s="102"/>
      <c r="AR28" s="103"/>
    </row>
    <row r="29" spans="1:44" ht="21.75" customHeight="1">
      <c r="A29" s="42" t="s">
        <v>189</v>
      </c>
      <c r="B29" s="43"/>
      <c r="C29" s="43"/>
      <c r="D29" s="43"/>
      <c r="E29" s="43"/>
      <c r="F29" s="43"/>
      <c r="G29" s="44"/>
      <c r="H29" s="44"/>
      <c r="I29" s="44"/>
      <c r="J29" s="44"/>
      <c r="K29" s="44"/>
      <c r="L29" s="44"/>
      <c r="M29" s="44"/>
      <c r="N29" s="44"/>
      <c r="O29" s="44"/>
      <c r="P29" s="44"/>
      <c r="Q29" s="44"/>
      <c r="R29" s="43"/>
      <c r="S29" s="43"/>
      <c r="T29" s="43"/>
      <c r="U29" s="43"/>
      <c r="V29" s="43"/>
      <c r="W29" s="43"/>
      <c r="X29" s="43"/>
      <c r="Y29" s="43"/>
      <c r="Z29" s="43"/>
      <c r="AA29" s="43"/>
      <c r="AB29" s="43"/>
      <c r="AC29" s="43"/>
      <c r="AD29" s="43"/>
      <c r="AE29" s="43"/>
      <c r="AF29" s="43"/>
      <c r="AG29" s="43"/>
      <c r="AH29" s="43"/>
      <c r="AI29" s="43"/>
      <c r="AJ29" s="43"/>
      <c r="AK29" s="43"/>
      <c r="AL29" s="43"/>
      <c r="AM29" s="43"/>
      <c r="AN29" s="44"/>
      <c r="AO29" s="44"/>
      <c r="AP29" s="44"/>
      <c r="AQ29" s="44"/>
      <c r="AR29" s="45"/>
    </row>
    <row r="30" spans="1:44" ht="24.75" customHeight="1">
      <c r="A30" s="46" t="s">
        <v>155</v>
      </c>
      <c r="B30" s="47"/>
      <c r="C30" s="47"/>
      <c r="D30" s="47"/>
      <c r="E30" s="47"/>
      <c r="F30" s="47"/>
      <c r="G30" s="82"/>
      <c r="H30" s="82"/>
      <c r="I30" s="82"/>
      <c r="J30" s="82"/>
      <c r="K30" s="82"/>
      <c r="L30" s="82"/>
      <c r="M30" s="82"/>
      <c r="N30" s="82"/>
      <c r="O30" s="82"/>
      <c r="P30" s="82"/>
      <c r="Q30" s="82"/>
      <c r="R30" s="49" t="s">
        <v>156</v>
      </c>
      <c r="S30" s="47"/>
      <c r="T30" s="47"/>
      <c r="U30" s="47"/>
      <c r="V30" s="50"/>
      <c r="W30" s="51"/>
      <c r="X30" s="51"/>
      <c r="Y30" s="51"/>
      <c r="Z30" s="51"/>
      <c r="AA30" s="51"/>
      <c r="AB30" s="51"/>
      <c r="AC30" s="51"/>
      <c r="AD30" s="51"/>
      <c r="AE30" s="51"/>
      <c r="AF30" s="51"/>
      <c r="AG30" s="51"/>
      <c r="AH30" s="51"/>
      <c r="AI30" s="52"/>
      <c r="AJ30" s="49" t="s">
        <v>157</v>
      </c>
      <c r="AK30" s="47"/>
      <c r="AL30" s="47"/>
      <c r="AM30" s="47"/>
      <c r="AN30" s="50"/>
      <c r="AO30" s="51"/>
      <c r="AP30" s="51"/>
      <c r="AQ30" s="51"/>
      <c r="AR30" s="81"/>
    </row>
    <row r="31" spans="1:44" ht="24" customHeight="1">
      <c r="A31" s="46" t="s">
        <v>158</v>
      </c>
      <c r="B31" s="47"/>
      <c r="C31" s="47"/>
      <c r="D31" s="47"/>
      <c r="E31" s="47"/>
      <c r="F31" s="47"/>
      <c r="G31" s="48"/>
      <c r="H31" s="48"/>
      <c r="I31" s="48"/>
      <c r="J31" s="48"/>
      <c r="K31" s="48"/>
      <c r="L31" s="48"/>
      <c r="M31" s="48"/>
      <c r="N31" s="48"/>
      <c r="O31" s="48"/>
      <c r="P31" s="48"/>
      <c r="Q31" s="48"/>
      <c r="R31" s="49" t="s">
        <v>159</v>
      </c>
      <c r="S31" s="47"/>
      <c r="T31" s="47"/>
      <c r="U31" s="47"/>
      <c r="V31" s="50"/>
      <c r="W31" s="51"/>
      <c r="X31" s="51"/>
      <c r="Y31" s="51"/>
      <c r="Z31" s="51"/>
      <c r="AA31" s="51"/>
      <c r="AB31" s="51"/>
      <c r="AC31" s="51"/>
      <c r="AD31" s="51"/>
      <c r="AE31" s="51"/>
      <c r="AF31" s="51"/>
      <c r="AG31" s="51"/>
      <c r="AH31" s="51"/>
      <c r="AI31" s="52"/>
      <c r="AJ31" s="49" t="s">
        <v>160</v>
      </c>
      <c r="AK31" s="47"/>
      <c r="AL31" s="47"/>
      <c r="AM31" s="47"/>
      <c r="AN31" s="50"/>
      <c r="AO31" s="51"/>
      <c r="AP31" s="51"/>
      <c r="AQ31" s="51"/>
      <c r="AR31" s="81"/>
    </row>
    <row r="32" spans="1:44" ht="24" customHeight="1">
      <c r="A32" s="46" t="s">
        <v>161</v>
      </c>
      <c r="B32" s="47"/>
      <c r="C32" s="47"/>
      <c r="D32" s="47"/>
      <c r="E32" s="47"/>
      <c r="F32" s="47"/>
      <c r="G32" s="102"/>
      <c r="H32" s="102"/>
      <c r="I32" s="102"/>
      <c r="J32" s="102"/>
      <c r="K32" s="102"/>
      <c r="L32" s="102"/>
      <c r="M32" s="102"/>
      <c r="N32" s="102"/>
      <c r="O32" s="102"/>
      <c r="P32" s="102"/>
      <c r="Q32" s="102"/>
      <c r="R32" s="49" t="s">
        <v>162</v>
      </c>
      <c r="S32" s="47"/>
      <c r="T32" s="47"/>
      <c r="U32" s="47"/>
      <c r="V32" s="50"/>
      <c r="W32" s="51"/>
      <c r="X32" s="51"/>
      <c r="Y32" s="51"/>
      <c r="Z32" s="51"/>
      <c r="AA32" s="51"/>
      <c r="AB32" s="51"/>
      <c r="AC32" s="51"/>
      <c r="AD32" s="51"/>
      <c r="AE32" s="51"/>
      <c r="AF32" s="51"/>
      <c r="AG32" s="51"/>
      <c r="AH32" s="51"/>
      <c r="AI32" s="52"/>
      <c r="AJ32" s="49" t="s">
        <v>163</v>
      </c>
      <c r="AK32" s="47"/>
      <c r="AL32" s="47"/>
      <c r="AM32" s="47"/>
      <c r="AN32" s="50"/>
      <c r="AO32" s="51"/>
      <c r="AP32" s="51"/>
      <c r="AQ32" s="51"/>
      <c r="AR32" s="81"/>
    </row>
    <row r="33" spans="1:44" ht="22.5" customHeight="1">
      <c r="A33" s="46" t="s">
        <v>164</v>
      </c>
      <c r="B33" s="47"/>
      <c r="C33" s="47"/>
      <c r="D33" s="47"/>
      <c r="E33" s="47"/>
      <c r="F33" s="47"/>
      <c r="G33" s="48"/>
      <c r="H33" s="48"/>
      <c r="I33" s="48"/>
      <c r="J33" s="48"/>
      <c r="K33" s="48"/>
      <c r="L33" s="48"/>
      <c r="M33" s="48"/>
      <c r="N33" s="48"/>
      <c r="O33" s="48"/>
      <c r="P33" s="48"/>
      <c r="Q33" s="48"/>
      <c r="R33" s="49" t="s">
        <v>165</v>
      </c>
      <c r="S33" s="47"/>
      <c r="T33" s="47"/>
      <c r="U33" s="47"/>
      <c r="V33" s="50"/>
      <c r="W33" s="51"/>
      <c r="X33" s="51"/>
      <c r="Y33" s="51"/>
      <c r="Z33" s="51"/>
      <c r="AA33" s="51"/>
      <c r="AB33" s="51"/>
      <c r="AC33" s="51"/>
      <c r="AD33" s="51"/>
      <c r="AE33" s="51"/>
      <c r="AF33" s="51"/>
      <c r="AG33" s="51"/>
      <c r="AH33" s="51"/>
      <c r="AI33" s="52"/>
      <c r="AJ33" s="49" t="s">
        <v>166</v>
      </c>
      <c r="AK33" s="47"/>
      <c r="AL33" s="47"/>
      <c r="AM33" s="47"/>
      <c r="AN33" s="97" t="s">
        <v>81</v>
      </c>
      <c r="AO33" s="98"/>
      <c r="AP33" s="98"/>
      <c r="AQ33" s="98"/>
      <c r="AR33" s="99"/>
    </row>
    <row r="34" spans="1:44" ht="26.25" customHeight="1">
      <c r="A34" s="46" t="s">
        <v>167</v>
      </c>
      <c r="B34" s="47"/>
      <c r="C34" s="47"/>
      <c r="D34" s="47"/>
      <c r="E34" s="47"/>
      <c r="F34" s="47"/>
      <c r="G34" s="100" t="s">
        <v>80</v>
      </c>
      <c r="H34" s="100"/>
      <c r="I34" s="100"/>
      <c r="J34" s="100"/>
      <c r="K34" s="100"/>
      <c r="L34" s="100"/>
      <c r="M34" s="100"/>
      <c r="N34" s="100"/>
      <c r="O34" s="100"/>
      <c r="P34" s="100"/>
      <c r="Q34" s="100"/>
      <c r="R34" s="49" t="s">
        <v>168</v>
      </c>
      <c r="S34" s="47"/>
      <c r="T34" s="47"/>
      <c r="U34" s="47"/>
      <c r="V34" s="97" t="s">
        <v>80</v>
      </c>
      <c r="W34" s="98"/>
      <c r="X34" s="98"/>
      <c r="Y34" s="98"/>
      <c r="Z34" s="98"/>
      <c r="AA34" s="98"/>
      <c r="AB34" s="98"/>
      <c r="AC34" s="98"/>
      <c r="AD34" s="98"/>
      <c r="AE34" s="98"/>
      <c r="AF34" s="98"/>
      <c r="AG34" s="98"/>
      <c r="AH34" s="98"/>
      <c r="AI34" s="101"/>
      <c r="AJ34" s="49" t="s">
        <v>169</v>
      </c>
      <c r="AK34" s="47"/>
      <c r="AL34" s="47"/>
      <c r="AM34" s="47"/>
      <c r="AN34" s="102"/>
      <c r="AO34" s="102"/>
      <c r="AP34" s="102"/>
      <c r="AQ34" s="102"/>
      <c r="AR34" s="103"/>
    </row>
    <row r="35" spans="1:44" ht="22.5" customHeight="1">
      <c r="A35" s="42" t="s">
        <v>170</v>
      </c>
      <c r="B35" s="43"/>
      <c r="C35" s="43"/>
      <c r="D35" s="43"/>
      <c r="E35" s="43"/>
      <c r="F35" s="43"/>
      <c r="G35" s="44"/>
      <c r="H35" s="44"/>
      <c r="I35" s="44"/>
      <c r="J35" s="44"/>
      <c r="K35" s="44"/>
      <c r="L35" s="44"/>
      <c r="M35" s="44"/>
      <c r="N35" s="44"/>
      <c r="O35" s="44"/>
      <c r="P35" s="44"/>
      <c r="Q35" s="44"/>
      <c r="R35" s="43"/>
      <c r="S35" s="43"/>
      <c r="T35" s="43"/>
      <c r="U35" s="43"/>
      <c r="V35" s="43"/>
      <c r="W35" s="43"/>
      <c r="X35" s="43"/>
      <c r="Y35" s="43"/>
      <c r="Z35" s="43"/>
      <c r="AA35" s="43"/>
      <c r="AB35" s="43"/>
      <c r="AC35" s="43"/>
      <c r="AD35" s="43"/>
      <c r="AE35" s="43"/>
      <c r="AF35" s="43"/>
      <c r="AG35" s="43"/>
      <c r="AH35" s="43"/>
      <c r="AI35" s="43"/>
      <c r="AJ35" s="43"/>
      <c r="AK35" s="43"/>
      <c r="AL35" s="43"/>
      <c r="AM35" s="43"/>
      <c r="AN35" s="44"/>
      <c r="AO35" s="44"/>
      <c r="AP35" s="44"/>
      <c r="AQ35" s="44"/>
      <c r="AR35" s="45"/>
    </row>
    <row r="36" spans="1:44" ht="19.5" customHeight="1">
      <c r="A36" s="193" t="s">
        <v>171</v>
      </c>
      <c r="B36" s="71"/>
      <c r="C36" s="71"/>
      <c r="D36" s="71"/>
      <c r="E36" s="71"/>
      <c r="F36" s="71"/>
      <c r="G36" s="71"/>
      <c r="H36" s="71"/>
      <c r="I36" s="71"/>
      <c r="J36" s="71"/>
      <c r="K36" s="71"/>
      <c r="L36" s="71" t="s">
        <v>172</v>
      </c>
      <c r="M36" s="71"/>
      <c r="N36" s="71"/>
      <c r="O36" s="71"/>
      <c r="P36" s="71"/>
      <c r="Q36" s="71"/>
      <c r="R36" s="71"/>
      <c r="S36" s="71"/>
      <c r="T36" s="71"/>
      <c r="U36" s="71"/>
      <c r="V36" s="71"/>
      <c r="W36" s="37" t="s">
        <v>173</v>
      </c>
      <c r="X36" s="32"/>
      <c r="Y36" s="32"/>
      <c r="Z36" s="32"/>
      <c r="AA36" s="32"/>
      <c r="AB36" s="32"/>
      <c r="AC36" s="32"/>
      <c r="AD36" s="32"/>
      <c r="AE36" s="32"/>
      <c r="AF36" s="32"/>
      <c r="AG36" s="32"/>
      <c r="AH36" s="32"/>
      <c r="AI36" s="32"/>
      <c r="AJ36" s="32"/>
      <c r="AK36" s="32"/>
      <c r="AL36" s="32"/>
      <c r="AM36" s="32"/>
      <c r="AN36" s="32"/>
      <c r="AO36" s="32"/>
      <c r="AP36" s="32"/>
      <c r="AQ36" s="32"/>
      <c r="AR36" s="38"/>
    </row>
    <row r="37" spans="1:44" ht="21" customHeight="1">
      <c r="A37" s="113"/>
      <c r="B37" s="114"/>
      <c r="C37" s="114"/>
      <c r="D37" s="114"/>
      <c r="E37" s="114"/>
      <c r="F37" s="114"/>
      <c r="G37" s="114"/>
      <c r="H37" s="114"/>
      <c r="I37" s="114"/>
      <c r="J37" s="114"/>
      <c r="K37" s="114"/>
      <c r="L37" s="115"/>
      <c r="M37" s="115"/>
      <c r="N37" s="115"/>
      <c r="O37" s="115"/>
      <c r="P37" s="115"/>
      <c r="Q37" s="115"/>
      <c r="R37" s="115"/>
      <c r="S37" s="115"/>
      <c r="T37" s="115"/>
      <c r="U37" s="115"/>
      <c r="V37" s="115"/>
      <c r="W37" s="116"/>
      <c r="X37" s="117"/>
      <c r="Y37" s="117"/>
      <c r="Z37" s="117"/>
      <c r="AA37" s="117"/>
      <c r="AB37" s="117"/>
      <c r="AC37" s="117"/>
      <c r="AD37" s="117"/>
      <c r="AE37" s="117"/>
      <c r="AF37" s="117"/>
      <c r="AG37" s="117"/>
      <c r="AH37" s="117"/>
      <c r="AI37" s="117"/>
      <c r="AJ37" s="117"/>
      <c r="AK37" s="117"/>
      <c r="AL37" s="117"/>
      <c r="AM37" s="117"/>
      <c r="AN37" s="117"/>
      <c r="AO37" s="117"/>
      <c r="AP37" s="117"/>
      <c r="AQ37" s="117"/>
      <c r="AR37" s="118"/>
    </row>
    <row r="38" spans="1:44" ht="30" customHeight="1">
      <c r="A38" s="197" t="s">
        <v>174</v>
      </c>
      <c r="B38" s="198"/>
      <c r="C38" s="198"/>
      <c r="D38" s="198"/>
      <c r="E38" s="199"/>
      <c r="F38" s="104"/>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6"/>
    </row>
    <row r="39" spans="1:44" ht="18" customHeight="1">
      <c r="A39" s="194" t="s">
        <v>188</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6"/>
    </row>
    <row r="40" spans="1:44" ht="30.75" customHeight="1" thickBot="1">
      <c r="A40" s="107" t="s">
        <v>175</v>
      </c>
      <c r="B40" s="108"/>
      <c r="C40" s="108"/>
      <c r="D40" s="108"/>
      <c r="E40" s="109"/>
      <c r="F40" s="110"/>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2"/>
    </row>
    <row r="41" spans="1:44" ht="30" customHeight="1" thickBot="1">
      <c r="A41" s="192"/>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row>
    <row r="42" spans="1:44" ht="18" customHeight="1">
      <c r="A42" s="180" t="s">
        <v>145</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2"/>
    </row>
    <row r="43" spans="1:44" ht="16.5" customHeight="1">
      <c r="A43" s="183"/>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5"/>
    </row>
    <row r="44" spans="1:44" ht="19.5" customHeight="1">
      <c r="A44" s="119" t="s">
        <v>262</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1"/>
    </row>
    <row r="45" spans="1:44" ht="25.5" customHeight="1">
      <c r="A45" s="135" t="s">
        <v>296</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7"/>
    </row>
    <row r="46" spans="1:44" ht="26.25" customHeight="1">
      <c r="A46" s="186" t="s">
        <v>297</v>
      </c>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8"/>
    </row>
    <row r="47" spans="1:44" ht="20.25" customHeight="1">
      <c r="A47" s="135" t="s">
        <v>298</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7"/>
    </row>
    <row r="48" spans="1:44" ht="40.5" customHeight="1">
      <c r="A48" s="138" t="s">
        <v>264</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40"/>
    </row>
    <row r="49" spans="1:44" ht="25.5" customHeight="1">
      <c r="A49" s="143" t="s">
        <v>299</v>
      </c>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5"/>
    </row>
    <row r="50" spans="1:44" ht="27.75" customHeight="1">
      <c r="A50" s="186" t="s">
        <v>269</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8"/>
    </row>
    <row r="51" spans="1:44" ht="26.25" customHeight="1">
      <c r="A51" s="189" t="s">
        <v>300</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1"/>
    </row>
    <row r="52" spans="1:44" ht="23.25" customHeight="1">
      <c r="A52" s="134" t="s">
        <v>301</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3"/>
    </row>
    <row r="53" spans="1:44" ht="21.75" customHeight="1">
      <c r="A53" s="134" t="s">
        <v>265</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3"/>
    </row>
    <row r="54" spans="1:44" ht="20.25" customHeight="1">
      <c r="A54" s="134" t="s">
        <v>266</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3"/>
    </row>
    <row r="55" spans="1:44" ht="18" customHeight="1">
      <c r="A55" s="134" t="s">
        <v>270</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3"/>
    </row>
    <row r="56" spans="1:44" ht="21.75" customHeight="1">
      <c r="A56" s="134" t="s">
        <v>288</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3"/>
    </row>
    <row r="57" spans="1:44" ht="20.25" customHeight="1">
      <c r="A57" s="134" t="s">
        <v>289</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3"/>
    </row>
    <row r="58" spans="1:44" ht="27" customHeight="1">
      <c r="A58" s="122" t="s">
        <v>290</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4"/>
    </row>
    <row r="59" spans="1:44" ht="18.95" customHeight="1">
      <c r="A59" s="146" t="s">
        <v>302</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8"/>
    </row>
    <row r="60" spans="1:44" ht="40.5" customHeight="1">
      <c r="A60" s="128" t="s">
        <v>267</v>
      </c>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30"/>
    </row>
    <row r="61" spans="1:44" ht="31.5" customHeight="1">
      <c r="A61" s="131" t="s">
        <v>268</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3"/>
    </row>
    <row r="62" spans="1:44" ht="17.25" customHeight="1" thickBot="1">
      <c r="A62" s="131" t="s">
        <v>146</v>
      </c>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2"/>
    </row>
    <row r="63" spans="1:44" s="27" customFormat="1" ht="9" customHeight="1" thickBot="1">
      <c r="A63" s="125" t="s">
        <v>271</v>
      </c>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7"/>
    </row>
    <row r="64" spans="1:44" s="27" customFormat="1" ht="9.75" customHeight="1">
      <c r="A64" s="160"/>
      <c r="B64" s="161"/>
      <c r="C64" s="161"/>
      <c r="D64" s="161"/>
      <c r="E64" s="161"/>
      <c r="F64" s="161"/>
      <c r="G64" s="161"/>
      <c r="H64" s="161"/>
      <c r="I64" s="161"/>
      <c r="J64" s="161"/>
      <c r="K64" s="161"/>
      <c r="L64" s="161"/>
      <c r="M64" s="161"/>
      <c r="N64" s="161"/>
      <c r="O64" s="161"/>
      <c r="P64" s="161"/>
      <c r="Q64" s="161"/>
      <c r="R64" s="161"/>
      <c r="S64" s="161"/>
      <c r="T64" s="161"/>
      <c r="U64" s="161"/>
      <c r="V64" s="162"/>
      <c r="W64" s="163"/>
      <c r="X64" s="161"/>
      <c r="Y64" s="161"/>
      <c r="Z64" s="161"/>
      <c r="AA64" s="161"/>
      <c r="AB64" s="161"/>
      <c r="AC64" s="161"/>
      <c r="AD64" s="161"/>
      <c r="AE64" s="161"/>
      <c r="AF64" s="161"/>
      <c r="AG64" s="161"/>
      <c r="AH64" s="161"/>
      <c r="AI64" s="161"/>
      <c r="AJ64" s="161"/>
      <c r="AK64" s="161"/>
      <c r="AL64" s="161"/>
      <c r="AM64" s="161"/>
      <c r="AN64" s="161"/>
      <c r="AO64" s="161"/>
      <c r="AP64" s="161"/>
      <c r="AQ64" s="161"/>
      <c r="AR64" s="164"/>
    </row>
    <row r="65" spans="1:44" s="27" customFormat="1" ht="14.25" customHeight="1">
      <c r="A65" s="165" t="s">
        <v>277</v>
      </c>
      <c r="B65" s="166"/>
      <c r="C65" s="166"/>
      <c r="D65" s="166"/>
      <c r="E65" s="166"/>
      <c r="F65" s="166"/>
      <c r="G65" s="166"/>
      <c r="H65" s="166"/>
      <c r="I65" s="166"/>
      <c r="J65" s="166"/>
      <c r="K65" s="166"/>
      <c r="L65" s="166"/>
      <c r="M65" s="166"/>
      <c r="N65" s="166"/>
      <c r="O65" s="166"/>
      <c r="P65" s="166"/>
      <c r="Q65" s="166"/>
      <c r="R65" s="166"/>
      <c r="S65" s="166"/>
      <c r="T65" s="166"/>
      <c r="U65" s="166"/>
      <c r="V65" s="167"/>
      <c r="W65" s="168" t="s">
        <v>278</v>
      </c>
      <c r="X65" s="166"/>
      <c r="Y65" s="166"/>
      <c r="Z65" s="166"/>
      <c r="AA65" s="166"/>
      <c r="AB65" s="166"/>
      <c r="AC65" s="166"/>
      <c r="AD65" s="166"/>
      <c r="AE65" s="166"/>
      <c r="AF65" s="166"/>
      <c r="AG65" s="166"/>
      <c r="AH65" s="166"/>
      <c r="AI65" s="166"/>
      <c r="AJ65" s="166"/>
      <c r="AK65" s="166"/>
      <c r="AL65" s="166"/>
      <c r="AM65" s="166"/>
      <c r="AN65" s="166"/>
      <c r="AO65" s="166"/>
      <c r="AP65" s="166"/>
      <c r="AQ65" s="166"/>
      <c r="AR65" s="169"/>
    </row>
    <row r="66" spans="1:44" s="27" customFormat="1" ht="33.75" customHeight="1">
      <c r="A66" s="170" t="s">
        <v>279</v>
      </c>
      <c r="B66" s="166"/>
      <c r="C66" s="166"/>
      <c r="D66" s="166"/>
      <c r="E66" s="166"/>
      <c r="F66" s="166"/>
      <c r="G66" s="166"/>
      <c r="H66" s="166"/>
      <c r="I66" s="166"/>
      <c r="J66" s="166"/>
      <c r="K66" s="166"/>
      <c r="L66" s="166"/>
      <c r="M66" s="166"/>
      <c r="N66" s="166"/>
      <c r="O66" s="166"/>
      <c r="P66" s="166"/>
      <c r="Q66" s="166"/>
      <c r="R66" s="166"/>
      <c r="S66" s="166"/>
      <c r="T66" s="166"/>
      <c r="U66" s="166"/>
      <c r="V66" s="167"/>
      <c r="W66" s="174" t="s">
        <v>280</v>
      </c>
      <c r="X66" s="175"/>
      <c r="Y66" s="175"/>
      <c r="Z66" s="175"/>
      <c r="AA66" s="175"/>
      <c r="AB66" s="175"/>
      <c r="AC66" s="175"/>
      <c r="AD66" s="175"/>
      <c r="AE66" s="175"/>
      <c r="AF66" s="175"/>
      <c r="AG66" s="175"/>
      <c r="AH66" s="175"/>
      <c r="AI66" s="175"/>
      <c r="AJ66" s="175"/>
      <c r="AK66" s="175"/>
      <c r="AL66" s="175"/>
      <c r="AM66" s="175"/>
      <c r="AN66" s="175"/>
      <c r="AO66" s="175"/>
      <c r="AP66" s="175"/>
      <c r="AQ66" s="175"/>
      <c r="AR66" s="176"/>
    </row>
    <row r="67" spans="1:44" s="27" customFormat="1" ht="12.75" customHeight="1" thickBot="1">
      <c r="A67" s="171"/>
      <c r="B67" s="172"/>
      <c r="C67" s="172"/>
      <c r="D67" s="172"/>
      <c r="E67" s="172"/>
      <c r="F67" s="172"/>
      <c r="G67" s="172"/>
      <c r="H67" s="172"/>
      <c r="I67" s="172"/>
      <c r="J67" s="172"/>
      <c r="K67" s="172"/>
      <c r="L67" s="172"/>
      <c r="M67" s="172"/>
      <c r="N67" s="172"/>
      <c r="O67" s="172"/>
      <c r="P67" s="172"/>
      <c r="Q67" s="172"/>
      <c r="R67" s="172"/>
      <c r="S67" s="172"/>
      <c r="T67" s="172"/>
      <c r="U67" s="172"/>
      <c r="V67" s="173"/>
      <c r="W67" s="177"/>
      <c r="X67" s="178"/>
      <c r="Y67" s="178"/>
      <c r="Z67" s="178"/>
      <c r="AA67" s="178"/>
      <c r="AB67" s="178"/>
      <c r="AC67" s="178"/>
      <c r="AD67" s="178"/>
      <c r="AE67" s="178"/>
      <c r="AF67" s="178"/>
      <c r="AG67" s="178"/>
      <c r="AH67" s="178"/>
      <c r="AI67" s="178"/>
      <c r="AJ67" s="178"/>
      <c r="AK67" s="178"/>
      <c r="AL67" s="178"/>
      <c r="AM67" s="178"/>
      <c r="AN67" s="178"/>
      <c r="AO67" s="178"/>
      <c r="AP67" s="178"/>
      <c r="AQ67" s="178"/>
      <c r="AR67" s="179"/>
    </row>
  </sheetData>
  <sheetProtection algorithmName="SHA-512" hashValue="baqJol0SK6AKFCv49L+cCNG0s2iORRfUi7mKtVA62LhxAAINntqsRKkzTcrUVy93Dw/YF6pNlV2xfwkpc2+KYw==" saltValue="D1blAnLE2TDp2MVJ8Shgzg==" spinCount="100000" sheet="1" objects="1" scenarios="1"/>
  <dataConsolidate/>
  <customSheetViews>
    <customSheetView guid="{394857E8-2A80-480C-AAFD-43898C0B66B0}" scale="110" showPageBreaks="1" showGridLines="0" hiddenRows="1" view="pageBreakPreview">
      <selection activeCell="V16" sqref="V16:AG16"/>
      <pageMargins left="0.7" right="0.7" top="0.75" bottom="0.75" header="0.3" footer="0.3"/>
      <printOptions horizontalCentered="1"/>
      <pageSetup paperSize="9" scale="81" orientation="portrait" r:id="rId1"/>
      <headerFooter alignWithMargins="0">
        <oddHeader>&amp;C&amp;G</oddHeader>
      </headerFooter>
    </customSheetView>
  </customSheetViews>
  <mergeCells count="150">
    <mergeCell ref="A64:V64"/>
    <mergeCell ref="W64:AR64"/>
    <mergeCell ref="A65:V65"/>
    <mergeCell ref="W65:AR65"/>
    <mergeCell ref="A66:V67"/>
    <mergeCell ref="W66:AR67"/>
    <mergeCell ref="A28:F28"/>
    <mergeCell ref="G28:Q28"/>
    <mergeCell ref="R28:U28"/>
    <mergeCell ref="V28:AI28"/>
    <mergeCell ref="AJ28:AM28"/>
    <mergeCell ref="AN28:AR28"/>
    <mergeCell ref="A42:AR43"/>
    <mergeCell ref="A46:AR46"/>
    <mergeCell ref="A51:AR51"/>
    <mergeCell ref="A50:AR50"/>
    <mergeCell ref="A45:AR45"/>
    <mergeCell ref="A41:AR41"/>
    <mergeCell ref="A35:AR35"/>
    <mergeCell ref="A36:K36"/>
    <mergeCell ref="L36:V36"/>
    <mergeCell ref="W36:AR36"/>
    <mergeCell ref="A39:AR39"/>
    <mergeCell ref="A38:E38"/>
    <mergeCell ref="A27:F27"/>
    <mergeCell ref="A22:F22"/>
    <mergeCell ref="G22:K22"/>
    <mergeCell ref="L22:U22"/>
    <mergeCell ref="V22:AR22"/>
    <mergeCell ref="A23:AR23"/>
    <mergeCell ref="A24:F24"/>
    <mergeCell ref="G24:Q24"/>
    <mergeCell ref="R24:U24"/>
    <mergeCell ref="V24:AI24"/>
    <mergeCell ref="AJ24:AM24"/>
    <mergeCell ref="AN24:AR24"/>
    <mergeCell ref="AN25:AR25"/>
    <mergeCell ref="G26:Q26"/>
    <mergeCell ref="R26:U26"/>
    <mergeCell ref="V26:AI26"/>
    <mergeCell ref="AJ26:AM26"/>
    <mergeCell ref="AN26:AR26"/>
    <mergeCell ref="G27:Q27"/>
    <mergeCell ref="R27:U27"/>
    <mergeCell ref="V27:AI27"/>
    <mergeCell ref="AJ27:AM27"/>
    <mergeCell ref="AN27:AR27"/>
    <mergeCell ref="N18:Z18"/>
    <mergeCell ref="AA18:AR18"/>
    <mergeCell ref="A19:J19"/>
    <mergeCell ref="K19:AR19"/>
    <mergeCell ref="A20:J20"/>
    <mergeCell ref="K20:AR20"/>
    <mergeCell ref="A14:AR14"/>
    <mergeCell ref="A15:F15"/>
    <mergeCell ref="G15:K15"/>
    <mergeCell ref="L15:U15"/>
    <mergeCell ref="V15:AR15"/>
    <mergeCell ref="A16:F16"/>
    <mergeCell ref="G16:K16"/>
    <mergeCell ref="L16:U16"/>
    <mergeCell ref="V16:AR16"/>
    <mergeCell ref="F38:AR38"/>
    <mergeCell ref="A40:E40"/>
    <mergeCell ref="F40:AR40"/>
    <mergeCell ref="A37:K37"/>
    <mergeCell ref="L37:V37"/>
    <mergeCell ref="W37:AR37"/>
    <mergeCell ref="A44:AR44"/>
    <mergeCell ref="A58:AR58"/>
    <mergeCell ref="A63:AR63"/>
    <mergeCell ref="A60:AR60"/>
    <mergeCell ref="A61:AR61"/>
    <mergeCell ref="A57:AR57"/>
    <mergeCell ref="A52:AR52"/>
    <mergeCell ref="A47:AR47"/>
    <mergeCell ref="A48:AR48"/>
    <mergeCell ref="A62:AR62"/>
    <mergeCell ref="A54:AR54"/>
    <mergeCell ref="A55:AR55"/>
    <mergeCell ref="A53:AR53"/>
    <mergeCell ref="A49:AR49"/>
    <mergeCell ref="A56:AR56"/>
    <mergeCell ref="A59:AR59"/>
    <mergeCell ref="AN33:AR33"/>
    <mergeCell ref="A34:F34"/>
    <mergeCell ref="G34:Q34"/>
    <mergeCell ref="R34:U34"/>
    <mergeCell ref="V34:AI34"/>
    <mergeCell ref="AJ34:AM34"/>
    <mergeCell ref="AJ32:AM32"/>
    <mergeCell ref="A33:F33"/>
    <mergeCell ref="G33:Q33"/>
    <mergeCell ref="R33:U33"/>
    <mergeCell ref="V33:AI33"/>
    <mergeCell ref="AJ33:AM33"/>
    <mergeCell ref="A32:F32"/>
    <mergeCell ref="G32:Q32"/>
    <mergeCell ref="R32:U32"/>
    <mergeCell ref="V32:AI32"/>
    <mergeCell ref="AN34:AR34"/>
    <mergeCell ref="AN32:AR32"/>
    <mergeCell ref="A8:AR8"/>
    <mergeCell ref="A13:F13"/>
    <mergeCell ref="G13:P13"/>
    <mergeCell ref="AJ30:AM30"/>
    <mergeCell ref="AN30:AR30"/>
    <mergeCell ref="A31:F31"/>
    <mergeCell ref="R31:U31"/>
    <mergeCell ref="AJ31:AM31"/>
    <mergeCell ref="A30:F30"/>
    <mergeCell ref="G30:Q30"/>
    <mergeCell ref="R30:U30"/>
    <mergeCell ref="V30:AI30"/>
    <mergeCell ref="G31:Q31"/>
    <mergeCell ref="V31:AI31"/>
    <mergeCell ref="AN31:AR31"/>
    <mergeCell ref="A21:F21"/>
    <mergeCell ref="G21:K21"/>
    <mergeCell ref="L21:U21"/>
    <mergeCell ref="V21:AR21"/>
    <mergeCell ref="A17:M17"/>
    <mergeCell ref="N17:Z17"/>
    <mergeCell ref="AB13:AR13"/>
    <mergeCell ref="AA17:AR17"/>
    <mergeCell ref="A18:M18"/>
    <mergeCell ref="A9:AE9"/>
    <mergeCell ref="A10:AE10"/>
    <mergeCell ref="AF9:AR9"/>
    <mergeCell ref="A1:AR1"/>
    <mergeCell ref="A29:AR29"/>
    <mergeCell ref="A25:F25"/>
    <mergeCell ref="G25:Q25"/>
    <mergeCell ref="R25:U25"/>
    <mergeCell ref="V25:AI25"/>
    <mergeCell ref="AJ25:AM25"/>
    <mergeCell ref="A2:AR2"/>
    <mergeCell ref="A3:AR3"/>
    <mergeCell ref="A4:AR4"/>
    <mergeCell ref="A6:AR6"/>
    <mergeCell ref="Q13:AA13"/>
    <mergeCell ref="A5:AR5"/>
    <mergeCell ref="A7:AR7"/>
    <mergeCell ref="A12:F12"/>
    <mergeCell ref="G12:P12"/>
    <mergeCell ref="Q12:AA12"/>
    <mergeCell ref="AB12:AR12"/>
    <mergeCell ref="A26:F26"/>
    <mergeCell ref="A11:AR11"/>
    <mergeCell ref="AF10:AR10"/>
  </mergeCells>
  <phoneticPr fontId="4" type="noConversion"/>
  <dataValidations count="22">
    <dataValidation type="textLength" operator="lessThanOrEqual" allowBlank="1" showInputMessage="1" showErrorMessage="1" errorTitle="NOMBRES" error="INGRESE CORRECTAMENTE LOS NOMBRES" sqref="AB13:AR13" xr:uid="{00000000-0002-0000-0000-000000000000}">
      <formula1>20</formula1>
    </dataValidation>
    <dataValidation type="textLength" operator="equal" allowBlank="1" showInputMessage="1" showErrorMessage="1" errorTitle="CÉDULA" error="INGRESE CORRECTAMENTE LA CÉDULA DE INDENTIDAD" sqref="A37:K37 A13:F13 A16:F16" xr:uid="{00000000-0002-0000-0000-000001000000}">
      <formula1>10</formula1>
    </dataValidation>
    <dataValidation type="textLength" operator="lessThanOrEqual" allowBlank="1" showInputMessage="1" showErrorMessage="1" errorTitle="APELLIDO PATERNO" error="INGRESE CORRECTAMENTE EL APELLIDO PATERNO" sqref="G13:P13" xr:uid="{00000000-0002-0000-0000-000002000000}">
      <formula1>20</formula1>
    </dataValidation>
    <dataValidation type="textLength" operator="lessThanOrEqual" allowBlank="1" showInputMessage="1" showErrorMessage="1" errorTitle="APELLIDO MATERNO" error="INGRESE CORRECTAMENTE EL APELLIDO MATERNO" sqref="Q13:AA13" xr:uid="{00000000-0002-0000-0000-000003000000}">
      <formula1>20</formula1>
    </dataValidation>
    <dataValidation type="textLength" operator="lessThanOrEqual" allowBlank="1" showInputMessage="1" showErrorMessage="1" errorTitle="APELLIDO  PATERNO" error="INGRESE CORRECTAMENTE EL APELLIDO PATERNO" sqref="A18:M18" xr:uid="{00000000-0002-0000-0000-000004000000}">
      <formula1>20</formula1>
    </dataValidation>
    <dataValidation type="textLength" operator="lessThanOrEqual" allowBlank="1" showInputMessage="1" showErrorMessage="1" errorTitle="APELLIDO PATERNO" error="INGRESE CORRECTAMENTE EL APELLIDO MATERNO" sqref="N18:Z18" xr:uid="{00000000-0002-0000-0000-000005000000}">
      <formula1>20</formula1>
    </dataValidation>
    <dataValidation type="textLength" operator="lessThanOrEqual" allowBlank="1" showInputMessage="1" showErrorMessage="1" errorTitle="NOMBRE" error="INGRESE CORRECTAMENTE EL NOMBRE" sqref="AA18:AR18" xr:uid="{00000000-0002-0000-0000-000006000000}">
      <formula1>20</formula1>
    </dataValidation>
    <dataValidation type="textLength" allowBlank="1" showInputMessage="1" showErrorMessage="1" errorTitle="TELÉFONO" error="INGRESE CORRECTAMENTE EL NÚMERO DE TELÉFONO " sqref="A20:J20" xr:uid="{00000000-0002-0000-0000-000007000000}">
      <formula1>7</formula1>
      <formula2>10</formula2>
    </dataValidation>
    <dataValidation type="textLength" operator="lessThanOrEqual" allowBlank="1" showInputMessage="1" showErrorMessage="1" errorTitle="EMAIL" error="INGRESE CORRECTAMENTE EL CORREO ELECTRÓNICO" sqref="K20:AR20" xr:uid="{00000000-0002-0000-0000-000008000000}">
      <formula1>30</formula1>
    </dataValidation>
    <dataValidation type="textLength" operator="lessThanOrEqual" allowBlank="1" showInputMessage="1" showErrorMessage="1" errorTitle="DIRECCIÓN" error="INGRESE CORRECTAMENTE LA DIRECCIÓN_x000a_" sqref="V22:AR22" xr:uid="{00000000-0002-0000-0000-000009000000}">
      <formula1>30</formula1>
    </dataValidation>
    <dataValidation type="textLength" allowBlank="1" showInputMessage="1" showErrorMessage="1" errorTitle="PLACA O VIN" error="INGRESE CORRECTAMENTE LA PLACA O VIN" sqref="G30:Q30 G24:Q24" xr:uid="{00000000-0002-0000-0000-00000A000000}">
      <formula1>7</formula1>
      <formula2>15</formula2>
    </dataValidation>
    <dataValidation type="textLength" operator="lessThanOrEqual" allowBlank="1" showInputMessage="1" showErrorMessage="1" errorTitle="N° CHASIS" error="INGRESE CORRECTAMENTE EL NÚMERO DE CHASIS" sqref="G31:Q31 G25:Q25" xr:uid="{00000000-0002-0000-0000-00000B000000}">
      <formula1>20</formula1>
    </dataValidation>
    <dataValidation type="textLength" operator="lessThanOrEqual" allowBlank="1" showInputMessage="1" showErrorMessage="1" errorTitle="N° MOTOR" error="INGRESE CORRECTAMENTE EL NÚMERO DE MOTOR" sqref="V31:AI31 V25:AI25" xr:uid="{00000000-0002-0000-0000-00000C000000}">
      <formula1>20</formula1>
    </dataValidation>
    <dataValidation type="textLength" operator="lessThanOrEqual" allowBlank="1" showInputMessage="1" showErrorMessage="1" errorTitle="INGRESO DE APELLIDOS" error="INGRESE CORRECTAMENTE LOS APELLIDOS" sqref="L37:V37" xr:uid="{00000000-0002-0000-0000-00000D000000}">
      <formula1>25</formula1>
    </dataValidation>
    <dataValidation type="textLength" operator="lessThanOrEqual" allowBlank="1" showInputMessage="1" showErrorMessage="1" errorTitle="INGRESO DE NOMBRES" error="INGRESE CORRECTAMENTE LOS NOMBRES " sqref="W37:AR37" xr:uid="{00000000-0002-0000-0000-00000E000000}">
      <formula1>25</formula1>
    </dataValidation>
    <dataValidation type="date" operator="greaterThanOrEqual" allowBlank="1" showInputMessage="1" showErrorMessage="1" errorTitle="FECHA CADUCIDAD LICENCIA" error="INGRESE CORRECTAMENTE LA FECHA DE CADUCIDAD DE SU _x000a_LICENCIA" sqref="L16:U16" xr:uid="{00000000-0002-0000-0000-00000F000000}">
      <formula1>42735</formula1>
    </dataValidation>
    <dataValidation type="textLength" allowBlank="1" showInputMessage="1" showErrorMessage="1" errorTitle="CAPACIDAD CARGA" error="INGRESE CORRECTAMENTE LA CAPACIDAD DE CARGA_x000a_" sqref="G33:Q33 G27:Q27" xr:uid="{00000000-0002-0000-0000-000010000000}">
      <formula1>2</formula1>
      <formula2>10</formula2>
    </dataValidation>
    <dataValidation type="textLength" allowBlank="1" showInputMessage="1" showErrorMessage="1" errorTitle="CILINDRAJE" error="INGRESE CORRECTAMENTE EL CILINDRAJE" sqref="AN31:AR31 AN25:AR25" xr:uid="{00000000-0002-0000-0000-000011000000}">
      <formula1>1</formula1>
      <formula2>7</formula2>
    </dataValidation>
    <dataValidation type="textLength" allowBlank="1" showInputMessage="1" showErrorMessage="1" errorTitle="TIPO" error="INGRESE CORRECTAMENTE EL TIPO DEL VEHÍCULO" sqref="AN34:AR34 AN28:AR28" xr:uid="{00000000-0002-0000-0000-000012000000}">
      <formula1>2</formula1>
      <formula2>20</formula2>
    </dataValidation>
    <dataValidation type="date" allowBlank="1" showInputMessage="1" showErrorMessage="1" errorTitle="FECHA DE SOLICITUD" error="INGRESE LA FECHA CORRECTA AL DÍA, MES Y AÑO ACTUAL" sqref="A7:AR7" xr:uid="{00000000-0002-0000-0000-000013000000}">
      <formula1>45292</formula1>
      <formula2>TODAY()</formula2>
    </dataValidation>
    <dataValidation operator="lessThanOrEqual" allowBlank="1" showInputMessage="1" showErrorMessage="1" error="_x000a_" sqref="A11:AR11" xr:uid="{00000000-0002-0000-0000-000014000000}"/>
    <dataValidation allowBlank="1" showInputMessage="1" showErrorMessage="1" error="NO PUEDE ELIMINAR ESTE CAMPO" sqref="AF10:AR10" xr:uid="{00000000-0002-0000-0000-000015000000}"/>
  </dataValidations>
  <printOptions horizontalCentered="1" verticalCentered="1"/>
  <pageMargins left="0.27559055118110237" right="0.27559055118110237" top="0.78740157480314965" bottom="1.1811023622047245" header="0.31496062992125984" footer="0.31496062992125984"/>
  <pageSetup paperSize="9" scale="81" orientation="portrait" r:id="rId2"/>
  <headerFooter>
    <oddHeader>&amp;C&amp;G</oddHeader>
  </headerFooter>
  <drawing r:id="rId3"/>
  <legacyDrawingHF r:id="rId4"/>
  <extLst>
    <ext xmlns:x14="http://schemas.microsoft.com/office/spreadsheetml/2009/9/main" uri="{CCE6A557-97BC-4b89-ADB6-D9C93CAAB3DF}">
      <x14:dataValidations xmlns:xm="http://schemas.microsoft.com/office/excel/2006/main" count="20">
        <x14:dataValidation type="list" allowBlank="1" showInputMessage="1" showErrorMessage="1" errorTitle="GÉNERO " error="SELECCIONE CORRECTAMENTE EL GÉNERO" xr:uid="{00000000-0002-0000-0000-000016000000}">
          <x14:formula1>
            <xm:f>DATOS!$B$5:$B$6</xm:f>
          </x14:formula1>
          <xm:sqref>V16:AR16</xm:sqref>
        </x14:dataValidation>
        <x14:dataValidation type="list" allowBlank="1" showInputMessage="1" showErrorMessage="1" errorTitle="ANCHO" error="SIN DATOS_x000a_" xr:uid="{00000000-0002-0000-0000-000017000000}">
          <x14:formula1>
            <xm:f>DATOS!$G$13</xm:f>
          </x14:formula1>
          <xm:sqref>V34:AI34 V28:AI28</xm:sqref>
        </x14:dataValidation>
        <x14:dataValidation type="list" allowBlank="1" showInputMessage="1" showErrorMessage="1" errorTitle="MARCA" error="INGRESE CORRECTAMENTE LA MARCA DEL VEHÍCULO" xr:uid="{00000000-0002-0000-0000-000018000000}">
          <x14:formula1>
            <xm:f>DATOS!$L$5:$L$96</xm:f>
          </x14:formula1>
          <xm:sqref>V24:AI24</xm:sqref>
        </x14:dataValidation>
        <x14:dataValidation type="list" allowBlank="1" showInputMessage="1" showErrorMessage="1" errorTitle="AÑO DE FABRICACIÓN" error="INGRESE CORRECTAMENTE EL AÑO DE FABRICACIÓN DEL AUTOMOTOR" xr:uid="{00000000-0002-0000-0000-000019000000}">
          <x14:formula1>
            <xm:f>DATOS!$M$5:$M$33</xm:f>
          </x14:formula1>
          <xm:sqref>AN24:AR24</xm:sqref>
        </x14:dataValidation>
        <x14:dataValidation type="list" allowBlank="1" showInputMessage="1" showErrorMessage="1" errorTitle="TIPO DE LICENCIA " error="SELECCIONE CORRECTAMENTE EL TIPO DE LICENCIA_x000a_" xr:uid="{00000000-0002-0000-0000-00001A000000}">
          <x14:formula1>
            <xm:f>DATOS!$H$5:$H$9</xm:f>
          </x14:formula1>
          <xm:sqref>G16:K16</xm:sqref>
        </x14:dataValidation>
        <x14:dataValidation type="list" showInputMessage="1" showErrorMessage="1" errorTitle="PROVINCIA" error="VÁLIDO SÓLO A LA PROVINCIA DE &quot;MANABÍ&quot;_x000a_" xr:uid="{00000000-0002-0000-0000-00001B000000}">
          <x14:formula1>
            <xm:f>DATOS!$D$5</xm:f>
          </x14:formula1>
          <xm:sqref>A22:F22</xm:sqref>
        </x14:dataValidation>
        <x14:dataValidation type="list" operator="equal" allowBlank="1" showInputMessage="1" showErrorMessage="1" errorTitle="CANTÓN" error="VÁLIDO SÓLO AL CANTÓN DE &quot;PORTOVIEJO&quot;_x000a_" xr:uid="{00000000-0002-0000-0000-00001C000000}">
          <x14:formula1>
            <xm:f>DATOS!$F$5</xm:f>
          </x14:formula1>
          <xm:sqref>G22:K22</xm:sqref>
        </x14:dataValidation>
        <x14:dataValidation type="list" allowBlank="1" showInputMessage="1" showErrorMessage="1" errorTitle="PARROQUIA" error="SELECCIONE CORRECTAMENTE LA PARROQUIA_x000a_" xr:uid="{00000000-0002-0000-0000-00001D000000}">
          <x14:formula1>
            <xm:f>DATOS!$E$5:$E$20</xm:f>
          </x14:formula1>
          <xm:sqref>L22:U22</xm:sqref>
        </x14:dataValidation>
        <x14:dataValidation type="list" allowBlank="1" showInputMessage="1" showErrorMessage="1" errorTitle="COMBUSTIBLE" error="SELECCIONE CORRECTAMENTE EL TIPO DE COMBUSTIBLE" xr:uid="{00000000-0002-0000-0000-00001E000000}">
          <x14:formula1>
            <xm:f>DATOS!$J$5:$J$14</xm:f>
          </x14:formula1>
          <xm:sqref>G32:Q32 G26:Q26</xm:sqref>
        </x14:dataValidation>
        <x14:dataValidation type="list" allowBlank="1" showInputMessage="1" showErrorMessage="1" errorTitle="LARGO" error="SIN DATOS_x000a_" xr:uid="{00000000-0002-0000-0000-00001F000000}">
          <x14:formula1>
            <xm:f>DATOS!$G$5</xm:f>
          </x14:formula1>
          <xm:sqref>G34:Q34 G28:Q28</xm:sqref>
        </x14:dataValidation>
        <x14:dataValidation type="list" allowBlank="1" showInputMessage="1" showErrorMessage="1" errorTitle="NÚMERO PASAJEROS" error="INGRESE CORRECTAMENTE EL NÚMERO DE PASAJEROS_x000a_" xr:uid="{00000000-0002-0000-0000-000020000000}">
          <x14:formula1>
            <xm:f>DATOS!$C$5:$C$64</xm:f>
          </x14:formula1>
          <xm:sqref>V26:AI26</xm:sqref>
        </x14:dataValidation>
        <x14:dataValidation type="list" allowBlank="1" showInputMessage="1" showErrorMessage="1" errorTitle="TARA O PESO" error="INGRESE CORRECTAMENTE LA TARA O PESO" xr:uid="{00000000-0002-0000-0000-000021000000}">
          <x14:formula1>
            <xm:f>DATOS!$A$17:$A$19</xm:f>
          </x14:formula1>
          <xm:sqref>V27:AI27</xm:sqref>
        </x14:dataValidation>
        <x14:dataValidation type="list" allowBlank="1" showInputMessage="1" showErrorMessage="1" errorTitle="NÚMERO DE EJES" error="INGRESE CORRECTAMENTE EL NÚMERO DE EJES " xr:uid="{00000000-0002-0000-0000-000022000000}">
          <x14:formula1>
            <xm:f>DATOS!$K$5:$K$19</xm:f>
          </x14:formula1>
          <xm:sqref>AN26:AR26</xm:sqref>
        </x14:dataValidation>
        <x14:dataValidation type="list" allowBlank="1" showInputMessage="1" showErrorMessage="1" errorTitle="ALTO" error="SIN DATOS" xr:uid="{00000000-0002-0000-0000-000023000000}">
          <x14:formula1>
            <xm:f>DATOS!$G$17</xm:f>
          </x14:formula1>
          <xm:sqref>AN33:AR33 AN27:AR27</xm:sqref>
        </x14:dataValidation>
        <x14:dataValidation type="list" allowBlank="1" showInputMessage="1" showErrorMessage="1" errorTitle="MARCA" error="SELECCIONE CORRECTAMENTE LA MARCA DEL VEHÍCULO" xr:uid="{00000000-0002-0000-0000-000024000000}">
          <x14:formula1>
            <xm:f>DATOS!$L$5:$L$96</xm:f>
          </x14:formula1>
          <xm:sqref>V30:AI30</xm:sqref>
        </x14:dataValidation>
        <x14:dataValidation type="list" allowBlank="1" showInputMessage="1" showErrorMessage="1" errorTitle="NÚMERO PASAJEROS" error="SELECCIONE CORRECTAMENTE EL NÚMERO DE PASAJEROS_x000a_" xr:uid="{00000000-0002-0000-0000-000025000000}">
          <x14:formula1>
            <xm:f>DATOS!$C$5:$C$64</xm:f>
          </x14:formula1>
          <xm:sqref>V32:AI32</xm:sqref>
        </x14:dataValidation>
        <x14:dataValidation type="list" allowBlank="1" showInputMessage="1" showErrorMessage="1" errorTitle="TARA O PESO" error="SELECCIONE CORRECTAMENTE LA TARA O PESO" xr:uid="{00000000-0002-0000-0000-000026000000}">
          <x14:formula1>
            <xm:f>DATOS!$A$17:$A$19</xm:f>
          </x14:formula1>
          <xm:sqref>V33:AI33</xm:sqref>
        </x14:dataValidation>
        <x14:dataValidation type="list" allowBlank="1" showInputMessage="1" showErrorMessage="1" errorTitle="AÑO DE FABRICACIÓN" error="SELECCIONE CORRECTAMENTE EL AÑO DE FABRICACIÓN DEL AUTOMOTOR" xr:uid="{00000000-0002-0000-0000-000027000000}">
          <x14:formula1>
            <xm:f>DATOS!$M$5:$M$30</xm:f>
          </x14:formula1>
          <xm:sqref>AN30:AR30</xm:sqref>
        </x14:dataValidation>
        <x14:dataValidation type="list" allowBlank="1" showInputMessage="1" showErrorMessage="1" errorTitle="NÚMERO DE EJES" error="SELECCIONE CORRECTAMENTE EL NÚMERO DE EJES " xr:uid="{00000000-0002-0000-0000-000028000000}">
          <x14:formula1>
            <xm:f>DATOS!$K$5:$K$19</xm:f>
          </x14:formula1>
          <xm:sqref>AN32:AR32</xm:sqref>
        </x14:dataValidation>
        <x14:dataValidation type="list" operator="lessThanOrEqual" allowBlank="1" showInputMessage="1" showErrorMessage="1" errorTitle="DATOS SOLICITANTE" error="SELECCIONE CORRECTAMENTE LOS NOMBRES DE LA ORGANIZACIÓN_x000a_" xr:uid="{00000000-0002-0000-0000-000029000000}">
          <x14:formula1>
            <xm:f>DATOS!$R$5:$R$47</xm:f>
          </x14:formula1>
          <xm:sqref>A10:AE10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S96"/>
  <sheetViews>
    <sheetView topLeftCell="F14" workbookViewId="0">
      <selection activeCell="N27" sqref="N27"/>
    </sheetView>
  </sheetViews>
  <sheetFormatPr baseColWidth="10" defaultRowHeight="12.75"/>
  <cols>
    <col min="1" max="1" width="23.5703125" customWidth="1"/>
    <col min="2" max="2" width="17.5703125" customWidth="1"/>
    <col min="3" max="3" width="16.7109375" customWidth="1"/>
    <col min="4" max="4" width="14.7109375" customWidth="1"/>
    <col min="5" max="5" width="22.42578125" customWidth="1"/>
    <col min="6" max="6" width="14.7109375" customWidth="1"/>
    <col min="7" max="7" width="23.85546875" customWidth="1"/>
    <col min="8" max="8" width="17.5703125" customWidth="1"/>
    <col min="9" max="9" width="17.140625" customWidth="1"/>
    <col min="10" max="10" width="32.85546875" customWidth="1"/>
    <col min="11" max="11" width="16.42578125" customWidth="1"/>
    <col min="12" max="12" width="18.28515625" customWidth="1"/>
    <col min="14" max="14" width="57.140625" customWidth="1"/>
    <col min="15" max="15" width="19.5703125" customWidth="1"/>
    <col min="18" max="18" width="68.5703125" customWidth="1"/>
    <col min="19" max="19" width="56.28515625" customWidth="1"/>
  </cols>
  <sheetData>
    <row r="4" spans="1:19">
      <c r="A4" s="7" t="s">
        <v>1</v>
      </c>
      <c r="B4" s="7" t="s">
        <v>150</v>
      </c>
      <c r="C4" s="7" t="s">
        <v>44</v>
      </c>
      <c r="D4" s="7" t="s">
        <v>4</v>
      </c>
      <c r="E4" s="7" t="s">
        <v>54</v>
      </c>
      <c r="F4" s="7" t="s">
        <v>5</v>
      </c>
      <c r="G4" s="7" t="s">
        <v>3</v>
      </c>
      <c r="H4" s="7" t="s">
        <v>7</v>
      </c>
      <c r="I4" s="7" t="s">
        <v>70</v>
      </c>
      <c r="J4" s="7" t="s">
        <v>11</v>
      </c>
      <c r="K4" s="7" t="s">
        <v>2</v>
      </c>
      <c r="L4" s="7" t="s">
        <v>0</v>
      </c>
      <c r="M4" s="7" t="s">
        <v>43</v>
      </c>
      <c r="N4" s="8" t="s">
        <v>47</v>
      </c>
      <c r="O4" s="8" t="s">
        <v>48</v>
      </c>
      <c r="R4" s="8" t="s">
        <v>191</v>
      </c>
      <c r="S4" s="8" t="s">
        <v>192</v>
      </c>
    </row>
    <row r="5" spans="1:19" ht="28.5" customHeight="1">
      <c r="A5" s="4"/>
      <c r="B5" s="1" t="s">
        <v>273</v>
      </c>
      <c r="C5" s="5">
        <v>1</v>
      </c>
      <c r="D5" s="1" t="s">
        <v>149</v>
      </c>
      <c r="E5" s="9" t="s">
        <v>64</v>
      </c>
      <c r="F5" s="1" t="s">
        <v>6</v>
      </c>
      <c r="G5" s="11" t="s">
        <v>80</v>
      </c>
      <c r="H5" t="s">
        <v>8</v>
      </c>
      <c r="I5" s="1"/>
      <c r="J5" s="1" t="s">
        <v>137</v>
      </c>
      <c r="K5" s="5">
        <v>2</v>
      </c>
      <c r="L5" s="12" t="s">
        <v>102</v>
      </c>
      <c r="M5" s="3">
        <v>1997</v>
      </c>
      <c r="N5" s="14" t="s">
        <v>287</v>
      </c>
      <c r="O5" s="15" t="s">
        <v>276</v>
      </c>
      <c r="R5" s="16" t="s">
        <v>193</v>
      </c>
      <c r="S5" s="17" t="s">
        <v>194</v>
      </c>
    </row>
    <row r="6" spans="1:19" ht="26.25" customHeight="1">
      <c r="A6" s="4"/>
      <c r="B6" s="1" t="s">
        <v>274</v>
      </c>
      <c r="C6" s="5">
        <f t="shared" ref="C6:C37" si="0">C5+1</f>
        <v>2</v>
      </c>
      <c r="E6" s="9" t="s">
        <v>65</v>
      </c>
      <c r="F6" s="1"/>
      <c r="H6" s="1" t="s">
        <v>72</v>
      </c>
      <c r="J6" t="s">
        <v>71</v>
      </c>
      <c r="K6" s="5">
        <f t="shared" ref="K6:K19" si="1">K5+1</f>
        <v>3</v>
      </c>
      <c r="L6" s="12" t="s">
        <v>133</v>
      </c>
      <c r="M6" s="3">
        <f t="shared" ref="M6:M33" si="2">M5+1</f>
        <v>1998</v>
      </c>
      <c r="N6" s="14" t="s">
        <v>291</v>
      </c>
      <c r="O6" s="15" t="s">
        <v>181</v>
      </c>
      <c r="R6" s="18" t="s">
        <v>195</v>
      </c>
      <c r="S6" s="19">
        <v>1390112749001</v>
      </c>
    </row>
    <row r="7" spans="1:19" ht="26.25" customHeight="1">
      <c r="A7" s="4"/>
      <c r="B7" s="10"/>
      <c r="C7" s="5">
        <f t="shared" si="0"/>
        <v>3</v>
      </c>
      <c r="E7" s="9" t="s">
        <v>6</v>
      </c>
      <c r="F7" s="1"/>
      <c r="H7" s="1" t="s">
        <v>9</v>
      </c>
      <c r="J7" s="1" t="s">
        <v>138</v>
      </c>
      <c r="K7" s="5">
        <f t="shared" si="1"/>
        <v>4</v>
      </c>
      <c r="L7" s="12" t="s">
        <v>129</v>
      </c>
      <c r="M7" s="3">
        <f t="shared" si="2"/>
        <v>1999</v>
      </c>
      <c r="N7" s="14" t="s">
        <v>281</v>
      </c>
      <c r="O7" s="15" t="s">
        <v>182</v>
      </c>
      <c r="R7" s="18" t="s">
        <v>196</v>
      </c>
      <c r="S7" s="20">
        <v>1390112870001</v>
      </c>
    </row>
    <row r="8" spans="1:19" ht="30" customHeight="1">
      <c r="A8" s="4"/>
      <c r="C8" s="5">
        <f t="shared" si="0"/>
        <v>4</v>
      </c>
      <c r="E8" s="9" t="s">
        <v>55</v>
      </c>
      <c r="F8" s="1"/>
      <c r="H8" s="1" t="s">
        <v>73</v>
      </c>
      <c r="J8" s="1" t="s">
        <v>139</v>
      </c>
      <c r="K8" s="5">
        <f t="shared" si="1"/>
        <v>5</v>
      </c>
      <c r="L8" s="12" t="s">
        <v>99</v>
      </c>
      <c r="M8" s="3">
        <f t="shared" si="2"/>
        <v>2000</v>
      </c>
      <c r="N8" s="14" t="s">
        <v>282</v>
      </c>
      <c r="O8" s="15" t="s">
        <v>183</v>
      </c>
      <c r="R8" s="18" t="s">
        <v>197</v>
      </c>
      <c r="S8" s="21">
        <v>1390113109001</v>
      </c>
    </row>
    <row r="9" spans="1:19" ht="30">
      <c r="A9" s="4"/>
      <c r="C9" s="5">
        <f t="shared" si="0"/>
        <v>5</v>
      </c>
      <c r="E9" s="9" t="s">
        <v>56</v>
      </c>
      <c r="F9" s="1"/>
      <c r="H9" s="1" t="s">
        <v>10</v>
      </c>
      <c r="J9" s="1" t="s">
        <v>140</v>
      </c>
      <c r="K9" s="5">
        <f t="shared" si="1"/>
        <v>6</v>
      </c>
      <c r="L9" s="12" t="s">
        <v>86</v>
      </c>
      <c r="M9" s="3">
        <f t="shared" si="2"/>
        <v>2001</v>
      </c>
      <c r="N9" s="14" t="s">
        <v>283</v>
      </c>
      <c r="O9" s="15" t="s">
        <v>184</v>
      </c>
      <c r="R9" s="18" t="s">
        <v>198</v>
      </c>
      <c r="S9" s="21">
        <v>1390112528001</v>
      </c>
    </row>
    <row r="10" spans="1:19" ht="33" customHeight="1">
      <c r="C10" s="5">
        <f t="shared" si="0"/>
        <v>6</v>
      </c>
      <c r="E10" s="9" t="s">
        <v>66</v>
      </c>
      <c r="F10" s="1"/>
      <c r="J10" t="s">
        <v>12</v>
      </c>
      <c r="K10" s="5">
        <f t="shared" si="1"/>
        <v>7</v>
      </c>
      <c r="L10" s="12" t="s">
        <v>23</v>
      </c>
      <c r="M10" s="3">
        <f t="shared" si="2"/>
        <v>2002</v>
      </c>
      <c r="N10" s="29" t="s">
        <v>284</v>
      </c>
      <c r="O10" s="15" t="s">
        <v>185</v>
      </c>
      <c r="R10" s="18" t="s">
        <v>199</v>
      </c>
      <c r="S10" s="21">
        <v>1390112560001</v>
      </c>
    </row>
    <row r="11" spans="1:19" ht="24" customHeight="1">
      <c r="C11" s="5">
        <f t="shared" si="0"/>
        <v>7</v>
      </c>
      <c r="E11" s="9" t="s">
        <v>57</v>
      </c>
      <c r="F11" s="1"/>
      <c r="J11" s="1" t="s">
        <v>141</v>
      </c>
      <c r="K11" s="5">
        <f t="shared" si="1"/>
        <v>8</v>
      </c>
      <c r="L11" s="12" t="s">
        <v>118</v>
      </c>
      <c r="M11" s="3">
        <f t="shared" si="2"/>
        <v>2003</v>
      </c>
      <c r="N11" s="14" t="s">
        <v>292</v>
      </c>
      <c r="O11" s="15" t="s">
        <v>186</v>
      </c>
      <c r="R11" s="18" t="s">
        <v>200</v>
      </c>
      <c r="S11" s="21">
        <v>1390112609001</v>
      </c>
    </row>
    <row r="12" spans="1:19" ht="24.75" customHeight="1">
      <c r="C12" s="5">
        <f t="shared" si="0"/>
        <v>8</v>
      </c>
      <c r="E12" s="9" t="s">
        <v>58</v>
      </c>
      <c r="F12" s="1"/>
      <c r="J12" s="1" t="s">
        <v>142</v>
      </c>
      <c r="K12" s="5">
        <f t="shared" si="1"/>
        <v>9</v>
      </c>
      <c r="L12" s="12" t="s">
        <v>109</v>
      </c>
      <c r="M12" s="3">
        <f t="shared" si="2"/>
        <v>2004</v>
      </c>
      <c r="N12" s="14" t="s">
        <v>285</v>
      </c>
      <c r="O12" s="15" t="s">
        <v>187</v>
      </c>
      <c r="R12" s="18" t="s">
        <v>201</v>
      </c>
      <c r="S12" s="21">
        <v>1390136672001</v>
      </c>
    </row>
    <row r="13" spans="1:19" ht="25.5" customHeight="1">
      <c r="C13" s="5">
        <f t="shared" si="0"/>
        <v>9</v>
      </c>
      <c r="E13" s="9" t="s">
        <v>67</v>
      </c>
      <c r="F13" s="1"/>
      <c r="G13" s="11" t="s">
        <v>80</v>
      </c>
      <c r="J13" s="1" t="s">
        <v>143</v>
      </c>
      <c r="K13" s="5">
        <f t="shared" si="1"/>
        <v>10</v>
      </c>
      <c r="L13" s="12" t="s">
        <v>104</v>
      </c>
      <c r="M13" s="3">
        <f t="shared" si="2"/>
        <v>2005</v>
      </c>
      <c r="N13" s="14" t="s">
        <v>293</v>
      </c>
      <c r="O13" s="15" t="s">
        <v>49</v>
      </c>
      <c r="R13" s="18" t="s">
        <v>202</v>
      </c>
      <c r="S13" s="21">
        <v>1390022715001</v>
      </c>
    </row>
    <row r="14" spans="1:19" ht="24" customHeight="1">
      <c r="C14" s="5">
        <f t="shared" si="0"/>
        <v>10</v>
      </c>
      <c r="E14" s="9" t="s">
        <v>59</v>
      </c>
      <c r="F14" s="1"/>
      <c r="J14" s="1" t="s">
        <v>144</v>
      </c>
      <c r="K14" s="5">
        <f t="shared" si="1"/>
        <v>11</v>
      </c>
      <c r="L14" s="12" t="s">
        <v>114</v>
      </c>
      <c r="M14" s="3">
        <f t="shared" si="2"/>
        <v>2006</v>
      </c>
      <c r="N14" s="14" t="s">
        <v>286</v>
      </c>
      <c r="O14" s="15" t="s">
        <v>50</v>
      </c>
      <c r="R14" s="18" t="s">
        <v>203</v>
      </c>
      <c r="S14" s="21">
        <v>1390069630001</v>
      </c>
    </row>
    <row r="15" spans="1:19" ht="24" customHeight="1">
      <c r="C15" s="5">
        <f t="shared" si="0"/>
        <v>11</v>
      </c>
      <c r="E15" s="9" t="s">
        <v>68</v>
      </c>
      <c r="F15" s="1"/>
      <c r="K15" s="5">
        <f t="shared" si="1"/>
        <v>12</v>
      </c>
      <c r="L15" s="12" t="s">
        <v>76</v>
      </c>
      <c r="M15" s="3">
        <f t="shared" si="2"/>
        <v>2007</v>
      </c>
      <c r="N15" s="14" t="s">
        <v>294</v>
      </c>
      <c r="O15" s="15" t="s">
        <v>51</v>
      </c>
      <c r="R15" s="18" t="s">
        <v>204</v>
      </c>
      <c r="S15" s="22">
        <v>1390113591001</v>
      </c>
    </row>
    <row r="16" spans="1:19" ht="30">
      <c r="A16" s="6" t="s">
        <v>45</v>
      </c>
      <c r="C16" s="5">
        <f t="shared" si="0"/>
        <v>12</v>
      </c>
      <c r="E16" s="9" t="s">
        <v>69</v>
      </c>
      <c r="F16" s="1"/>
      <c r="K16" s="5">
        <f t="shared" si="1"/>
        <v>13</v>
      </c>
      <c r="L16" s="12" t="s">
        <v>14</v>
      </c>
      <c r="M16" s="3">
        <f t="shared" si="2"/>
        <v>2008</v>
      </c>
      <c r="N16" s="14" t="s">
        <v>295</v>
      </c>
      <c r="O16" s="15" t="s">
        <v>52</v>
      </c>
      <c r="R16" s="18" t="s">
        <v>205</v>
      </c>
      <c r="S16" s="21">
        <v>1390116043001</v>
      </c>
    </row>
    <row r="17" spans="1:19" ht="15">
      <c r="A17" s="1" t="s">
        <v>46</v>
      </c>
      <c r="B17" s="2"/>
      <c r="C17" s="5">
        <f t="shared" si="0"/>
        <v>13</v>
      </c>
      <c r="E17" s="9" t="s">
        <v>60</v>
      </c>
      <c r="F17" s="1"/>
      <c r="G17" s="11" t="s">
        <v>81</v>
      </c>
      <c r="K17" s="5">
        <f t="shared" si="1"/>
        <v>14</v>
      </c>
      <c r="L17" s="12" t="s">
        <v>21</v>
      </c>
      <c r="M17" s="3">
        <f t="shared" si="2"/>
        <v>2009</v>
      </c>
      <c r="R17" s="18" t="s">
        <v>206</v>
      </c>
      <c r="S17" s="21">
        <v>1390113044001</v>
      </c>
    </row>
    <row r="18" spans="1:19" ht="15">
      <c r="A18" s="1" t="s">
        <v>53</v>
      </c>
      <c r="B18" s="1"/>
      <c r="C18" s="5">
        <f t="shared" si="0"/>
        <v>14</v>
      </c>
      <c r="E18" s="9" t="s">
        <v>61</v>
      </c>
      <c r="F18" s="1"/>
      <c r="K18" s="5">
        <f t="shared" si="1"/>
        <v>15</v>
      </c>
      <c r="L18" s="12" t="s">
        <v>88</v>
      </c>
      <c r="M18" s="3">
        <f t="shared" si="2"/>
        <v>2010</v>
      </c>
      <c r="R18" s="18" t="s">
        <v>207</v>
      </c>
      <c r="S18" s="21">
        <v>1390113168001</v>
      </c>
    </row>
    <row r="19" spans="1:19" ht="15">
      <c r="A19" s="1" t="s">
        <v>79</v>
      </c>
      <c r="C19" s="5">
        <f t="shared" si="0"/>
        <v>15</v>
      </c>
      <c r="E19" s="9" t="s">
        <v>62</v>
      </c>
      <c r="F19" s="1"/>
      <c r="K19" s="5">
        <f t="shared" si="1"/>
        <v>16</v>
      </c>
      <c r="L19" s="12" t="s">
        <v>97</v>
      </c>
      <c r="M19" s="3">
        <f t="shared" si="2"/>
        <v>2011</v>
      </c>
      <c r="R19" s="18" t="s">
        <v>208</v>
      </c>
      <c r="S19" s="21">
        <v>1390112587001</v>
      </c>
    </row>
    <row r="20" spans="1:19" ht="15">
      <c r="C20" s="5">
        <f t="shared" si="0"/>
        <v>16</v>
      </c>
      <c r="E20" s="9" t="s">
        <v>63</v>
      </c>
      <c r="F20" s="1"/>
      <c r="L20" s="12" t="s">
        <v>78</v>
      </c>
      <c r="M20" s="3">
        <f t="shared" si="2"/>
        <v>2012</v>
      </c>
      <c r="R20" s="18" t="s">
        <v>209</v>
      </c>
      <c r="S20" s="21">
        <v>1390112781001</v>
      </c>
    </row>
    <row r="21" spans="1:19" ht="15">
      <c r="C21" s="5">
        <f t="shared" si="0"/>
        <v>17</v>
      </c>
      <c r="F21" s="1"/>
      <c r="L21" s="12" t="s">
        <v>40</v>
      </c>
      <c r="M21" s="3">
        <f t="shared" si="2"/>
        <v>2013</v>
      </c>
      <c r="R21" s="18" t="s">
        <v>210</v>
      </c>
      <c r="S21" s="21">
        <v>1390123775001</v>
      </c>
    </row>
    <row r="22" spans="1:19" ht="15">
      <c r="C22" s="5">
        <f t="shared" si="0"/>
        <v>18</v>
      </c>
      <c r="F22" s="1"/>
      <c r="L22" s="12" t="s">
        <v>19</v>
      </c>
      <c r="M22" s="3">
        <f t="shared" si="2"/>
        <v>2014</v>
      </c>
      <c r="R22" s="18" t="s">
        <v>211</v>
      </c>
      <c r="S22" s="21">
        <v>1390113095001</v>
      </c>
    </row>
    <row r="23" spans="1:19" ht="15">
      <c r="C23" s="5">
        <f t="shared" si="0"/>
        <v>19</v>
      </c>
      <c r="F23" s="1"/>
      <c r="L23" s="12" t="s">
        <v>112</v>
      </c>
      <c r="M23" s="3">
        <f t="shared" si="2"/>
        <v>2015</v>
      </c>
      <c r="R23" s="18" t="s">
        <v>212</v>
      </c>
      <c r="S23" s="21">
        <v>1390113397001</v>
      </c>
    </row>
    <row r="24" spans="1:19" ht="15">
      <c r="B24" s="1"/>
      <c r="C24" s="5">
        <f t="shared" si="0"/>
        <v>20</v>
      </c>
      <c r="F24" s="1"/>
      <c r="L24" s="12" t="s">
        <v>110</v>
      </c>
      <c r="M24" s="3">
        <f t="shared" si="2"/>
        <v>2016</v>
      </c>
      <c r="R24" s="18" t="s">
        <v>213</v>
      </c>
      <c r="S24" s="21">
        <v>1390112846001</v>
      </c>
    </row>
    <row r="25" spans="1:19" ht="15">
      <c r="C25" s="5">
        <f t="shared" si="0"/>
        <v>21</v>
      </c>
      <c r="F25" s="1"/>
      <c r="L25" s="12" t="s">
        <v>94</v>
      </c>
      <c r="M25" s="3">
        <f t="shared" si="2"/>
        <v>2017</v>
      </c>
      <c r="R25" s="18" t="s">
        <v>214</v>
      </c>
      <c r="S25" s="21">
        <v>1390113176001</v>
      </c>
    </row>
    <row r="26" spans="1:19" ht="15">
      <c r="C26" s="5">
        <f t="shared" si="0"/>
        <v>22</v>
      </c>
      <c r="F26" s="1"/>
      <c r="L26" s="12" t="s">
        <v>36</v>
      </c>
      <c r="M26" s="3">
        <f t="shared" si="2"/>
        <v>2018</v>
      </c>
      <c r="R26" s="18" t="s">
        <v>215</v>
      </c>
      <c r="S26" s="21">
        <v>1390112668001</v>
      </c>
    </row>
    <row r="27" spans="1:19" ht="15">
      <c r="C27" s="5">
        <f t="shared" si="0"/>
        <v>23</v>
      </c>
      <c r="L27" s="12" t="s">
        <v>82</v>
      </c>
      <c r="M27" s="3">
        <f t="shared" si="2"/>
        <v>2019</v>
      </c>
      <c r="R27" s="18" t="s">
        <v>216</v>
      </c>
      <c r="S27" s="21">
        <v>1390113494001</v>
      </c>
    </row>
    <row r="28" spans="1:19" ht="15">
      <c r="C28" s="5">
        <f t="shared" si="0"/>
        <v>24</v>
      </c>
      <c r="L28" s="12" t="s">
        <v>132</v>
      </c>
      <c r="M28" s="3">
        <f t="shared" si="2"/>
        <v>2020</v>
      </c>
      <c r="R28" s="18" t="s">
        <v>217</v>
      </c>
      <c r="S28" s="21">
        <v>1390113117001</v>
      </c>
    </row>
    <row r="29" spans="1:19" ht="15">
      <c r="C29" s="5">
        <f t="shared" si="0"/>
        <v>25</v>
      </c>
      <c r="L29" s="12" t="s">
        <v>84</v>
      </c>
      <c r="M29" s="3">
        <f t="shared" si="2"/>
        <v>2021</v>
      </c>
      <c r="R29" s="17" t="s">
        <v>218</v>
      </c>
      <c r="S29" s="17" t="s">
        <v>194</v>
      </c>
    </row>
    <row r="30" spans="1:19" ht="15">
      <c r="C30" s="5">
        <f t="shared" si="0"/>
        <v>26</v>
      </c>
      <c r="L30" s="12" t="s">
        <v>13</v>
      </c>
      <c r="M30" s="3">
        <f t="shared" si="2"/>
        <v>2022</v>
      </c>
      <c r="R30" s="23" t="s">
        <v>219</v>
      </c>
      <c r="S30" s="17" t="s">
        <v>194</v>
      </c>
    </row>
    <row r="31" spans="1:19" ht="15">
      <c r="C31" s="5">
        <f t="shared" si="0"/>
        <v>27</v>
      </c>
      <c r="L31" s="12" t="s">
        <v>120</v>
      </c>
      <c r="M31" s="3">
        <f t="shared" si="2"/>
        <v>2023</v>
      </c>
      <c r="R31" s="18" t="s">
        <v>220</v>
      </c>
      <c r="S31" s="22">
        <v>1390113001001</v>
      </c>
    </row>
    <row r="32" spans="1:19" ht="15">
      <c r="C32" s="5">
        <f t="shared" si="0"/>
        <v>28</v>
      </c>
      <c r="L32" s="12" t="s">
        <v>42</v>
      </c>
      <c r="M32" s="3">
        <f t="shared" si="2"/>
        <v>2024</v>
      </c>
      <c r="R32" s="18" t="s">
        <v>221</v>
      </c>
      <c r="S32" s="21">
        <v>1390115101001</v>
      </c>
    </row>
    <row r="33" spans="3:19" ht="15">
      <c r="C33" s="5">
        <f t="shared" si="0"/>
        <v>29</v>
      </c>
      <c r="L33" s="12" t="s">
        <v>125</v>
      </c>
      <c r="M33" s="3">
        <f t="shared" si="2"/>
        <v>2025</v>
      </c>
      <c r="R33" s="18" t="s">
        <v>222</v>
      </c>
      <c r="S33" s="21">
        <v>1390115071001</v>
      </c>
    </row>
    <row r="34" spans="3:19" ht="15">
      <c r="C34" s="5">
        <f t="shared" si="0"/>
        <v>30</v>
      </c>
      <c r="L34" s="12" t="s">
        <v>116</v>
      </c>
      <c r="M34" s="3"/>
      <c r="R34" s="18" t="s">
        <v>275</v>
      </c>
      <c r="S34" s="21">
        <v>1390114768001</v>
      </c>
    </row>
    <row r="35" spans="3:19" ht="15">
      <c r="C35" s="5">
        <f t="shared" si="0"/>
        <v>31</v>
      </c>
      <c r="L35" s="12" t="s">
        <v>111</v>
      </c>
      <c r="M35" s="3"/>
      <c r="R35" s="23" t="s">
        <v>223</v>
      </c>
      <c r="S35" s="17" t="s">
        <v>194</v>
      </c>
    </row>
    <row r="36" spans="3:19" ht="15">
      <c r="C36" s="5">
        <f t="shared" si="0"/>
        <v>32</v>
      </c>
      <c r="L36" s="12" t="s">
        <v>90</v>
      </c>
      <c r="M36" s="3"/>
      <c r="R36" s="18" t="s">
        <v>224</v>
      </c>
      <c r="S36" s="22">
        <v>1391815727001</v>
      </c>
    </row>
    <row r="37" spans="3:19" ht="15">
      <c r="C37" s="5">
        <f t="shared" si="0"/>
        <v>33</v>
      </c>
      <c r="L37" s="12" t="s">
        <v>89</v>
      </c>
      <c r="M37" s="3"/>
      <c r="R37" s="18" t="s">
        <v>225</v>
      </c>
      <c r="S37" s="22">
        <v>1391700857001</v>
      </c>
    </row>
    <row r="38" spans="3:19" ht="15">
      <c r="C38" s="5">
        <f t="shared" ref="C38:C64" si="3">C37+1</f>
        <v>34</v>
      </c>
      <c r="L38" s="12" t="s">
        <v>77</v>
      </c>
      <c r="M38" s="3"/>
      <c r="R38" s="18" t="s">
        <v>272</v>
      </c>
      <c r="S38" s="28">
        <v>1391815379001</v>
      </c>
    </row>
    <row r="39" spans="3:19" ht="15">
      <c r="C39" s="5">
        <f t="shared" si="3"/>
        <v>35</v>
      </c>
      <c r="L39" s="12" t="s">
        <v>119</v>
      </c>
      <c r="M39" s="3"/>
      <c r="R39" s="18" t="s">
        <v>226</v>
      </c>
      <c r="S39" s="21">
        <v>1391716419001</v>
      </c>
    </row>
    <row r="40" spans="3:19" ht="15">
      <c r="C40" s="5">
        <f t="shared" si="3"/>
        <v>36</v>
      </c>
      <c r="L40" s="12" t="s">
        <v>117</v>
      </c>
      <c r="M40" s="3"/>
      <c r="R40" s="18" t="s">
        <v>227</v>
      </c>
      <c r="S40" s="21">
        <v>1391750420001</v>
      </c>
    </row>
    <row r="41" spans="3:19" ht="15">
      <c r="C41" s="5">
        <f t="shared" si="3"/>
        <v>37</v>
      </c>
      <c r="L41" s="12" t="s">
        <v>15</v>
      </c>
      <c r="M41" s="3"/>
      <c r="R41" s="17" t="s">
        <v>218</v>
      </c>
      <c r="S41" s="17" t="s">
        <v>194</v>
      </c>
    </row>
    <row r="42" spans="3:19" ht="15">
      <c r="C42" s="5">
        <f t="shared" si="3"/>
        <v>38</v>
      </c>
      <c r="L42" s="12" t="s">
        <v>87</v>
      </c>
      <c r="M42" s="3"/>
      <c r="R42" s="23" t="s">
        <v>228</v>
      </c>
      <c r="S42" s="17" t="s">
        <v>194</v>
      </c>
    </row>
    <row r="43" spans="3:19" ht="15">
      <c r="C43" s="5">
        <f t="shared" si="3"/>
        <v>39</v>
      </c>
      <c r="L43" s="12" t="s">
        <v>16</v>
      </c>
      <c r="M43" s="3"/>
      <c r="R43" s="18" t="s">
        <v>229</v>
      </c>
      <c r="S43" s="21">
        <v>1391815522001</v>
      </c>
    </row>
    <row r="44" spans="3:19" ht="15">
      <c r="C44" s="5">
        <f t="shared" si="3"/>
        <v>40</v>
      </c>
      <c r="L44" s="12" t="s">
        <v>107</v>
      </c>
      <c r="M44" s="3"/>
      <c r="R44" s="18" t="s">
        <v>230</v>
      </c>
      <c r="S44" s="21">
        <v>1391843275001</v>
      </c>
    </row>
    <row r="45" spans="3:19" ht="15">
      <c r="C45" s="5">
        <f t="shared" si="3"/>
        <v>41</v>
      </c>
      <c r="L45" s="12" t="s">
        <v>128</v>
      </c>
      <c r="M45" s="3"/>
      <c r="R45" s="18" t="s">
        <v>263</v>
      </c>
      <c r="S45" s="21">
        <v>1391842651001</v>
      </c>
    </row>
    <row r="46" spans="3:19" ht="15">
      <c r="C46" s="5">
        <f t="shared" si="3"/>
        <v>42</v>
      </c>
      <c r="L46" s="12" t="s">
        <v>34</v>
      </c>
      <c r="M46" s="3"/>
    </row>
    <row r="47" spans="3:19" ht="15">
      <c r="C47" s="5">
        <f t="shared" si="3"/>
        <v>43</v>
      </c>
      <c r="L47" s="12" t="s">
        <v>38</v>
      </c>
      <c r="M47" s="3"/>
    </row>
    <row r="48" spans="3:19" ht="15">
      <c r="C48" s="5">
        <f t="shared" si="3"/>
        <v>44</v>
      </c>
      <c r="L48" s="12" t="s">
        <v>33</v>
      </c>
      <c r="M48" s="3"/>
    </row>
    <row r="49" spans="3:13" ht="15">
      <c r="C49" s="5">
        <f t="shared" si="3"/>
        <v>45</v>
      </c>
      <c r="L49" s="12" t="s">
        <v>26</v>
      </c>
      <c r="M49" s="3"/>
    </row>
    <row r="50" spans="3:13" ht="15">
      <c r="C50" s="5">
        <f t="shared" si="3"/>
        <v>46</v>
      </c>
      <c r="L50" s="12" t="s">
        <v>131</v>
      </c>
      <c r="M50" s="3"/>
    </row>
    <row r="51" spans="3:13" ht="15">
      <c r="C51" s="5">
        <f t="shared" si="3"/>
        <v>47</v>
      </c>
      <c r="L51" s="12" t="s">
        <v>98</v>
      </c>
      <c r="M51" s="3"/>
    </row>
    <row r="52" spans="3:13" ht="15">
      <c r="C52" s="5">
        <f t="shared" si="3"/>
        <v>48</v>
      </c>
      <c r="L52" s="12" t="s">
        <v>75</v>
      </c>
      <c r="M52" s="3"/>
    </row>
    <row r="53" spans="3:13" ht="15">
      <c r="C53" s="5">
        <f t="shared" si="3"/>
        <v>49</v>
      </c>
      <c r="L53" s="12" t="s">
        <v>122</v>
      </c>
    </row>
    <row r="54" spans="3:13" ht="15">
      <c r="C54" s="5">
        <f t="shared" si="3"/>
        <v>50</v>
      </c>
      <c r="L54" s="12" t="s">
        <v>28</v>
      </c>
    </row>
    <row r="55" spans="3:13" ht="15">
      <c r="C55" s="5">
        <f t="shared" si="3"/>
        <v>51</v>
      </c>
      <c r="L55" s="13" t="s">
        <v>35</v>
      </c>
    </row>
    <row r="56" spans="3:13" ht="15">
      <c r="C56" s="5">
        <f t="shared" si="3"/>
        <v>52</v>
      </c>
      <c r="L56" s="12" t="s">
        <v>17</v>
      </c>
    </row>
    <row r="57" spans="3:13" ht="15">
      <c r="C57" s="5">
        <f t="shared" si="3"/>
        <v>53</v>
      </c>
      <c r="L57" s="12" t="s">
        <v>41</v>
      </c>
    </row>
    <row r="58" spans="3:13" ht="15">
      <c r="C58" s="5">
        <f t="shared" si="3"/>
        <v>54</v>
      </c>
      <c r="L58" s="12" t="s">
        <v>95</v>
      </c>
    </row>
    <row r="59" spans="3:13" ht="15">
      <c r="C59" s="5">
        <f t="shared" si="3"/>
        <v>55</v>
      </c>
      <c r="L59" s="12" t="s">
        <v>85</v>
      </c>
    </row>
    <row r="60" spans="3:13" ht="15">
      <c r="C60" s="5">
        <f t="shared" si="3"/>
        <v>56</v>
      </c>
      <c r="L60" s="12" t="s">
        <v>115</v>
      </c>
    </row>
    <row r="61" spans="3:13" ht="15">
      <c r="C61" s="5">
        <f t="shared" si="3"/>
        <v>57</v>
      </c>
      <c r="L61" s="12" t="s">
        <v>127</v>
      </c>
    </row>
    <row r="62" spans="3:13" ht="15">
      <c r="C62" s="5">
        <f t="shared" si="3"/>
        <v>58</v>
      </c>
      <c r="L62" s="12" t="s">
        <v>29</v>
      </c>
    </row>
    <row r="63" spans="3:13" ht="15">
      <c r="C63" s="5">
        <f t="shared" si="3"/>
        <v>59</v>
      </c>
      <c r="L63" s="12" t="s">
        <v>103</v>
      </c>
    </row>
    <row r="64" spans="3:13" ht="15">
      <c r="C64" s="5">
        <f t="shared" si="3"/>
        <v>60</v>
      </c>
      <c r="L64" s="12" t="s">
        <v>130</v>
      </c>
    </row>
    <row r="65" spans="12:12" ht="15">
      <c r="L65" s="12" t="s">
        <v>27</v>
      </c>
    </row>
    <row r="66" spans="12:12" ht="15">
      <c r="L66" s="12" t="s">
        <v>108</v>
      </c>
    </row>
    <row r="67" spans="12:12" ht="15">
      <c r="L67" s="12" t="s">
        <v>74</v>
      </c>
    </row>
    <row r="68" spans="12:12" ht="15">
      <c r="L68" s="12" t="s">
        <v>147</v>
      </c>
    </row>
    <row r="69" spans="12:12" ht="15">
      <c r="L69" s="12" t="s">
        <v>134</v>
      </c>
    </row>
    <row r="70" spans="12:12" ht="15">
      <c r="L70" s="12" t="s">
        <v>123</v>
      </c>
    </row>
    <row r="71" spans="12:12" ht="15">
      <c r="L71" s="12" t="s">
        <v>25</v>
      </c>
    </row>
    <row r="72" spans="12:12" ht="15">
      <c r="L72" s="12" t="s">
        <v>22</v>
      </c>
    </row>
    <row r="73" spans="12:12" ht="15">
      <c r="L73" s="12" t="s">
        <v>101</v>
      </c>
    </row>
    <row r="74" spans="12:12" ht="15">
      <c r="L74" s="12" t="s">
        <v>32</v>
      </c>
    </row>
    <row r="75" spans="12:12" ht="15">
      <c r="L75" s="12" t="s">
        <v>124</v>
      </c>
    </row>
    <row r="76" spans="12:12" ht="15">
      <c r="L76" s="12" t="s">
        <v>20</v>
      </c>
    </row>
    <row r="77" spans="12:12" ht="15">
      <c r="L77" s="12" t="s">
        <v>100</v>
      </c>
    </row>
    <row r="78" spans="12:12" ht="15">
      <c r="L78" s="12" t="s">
        <v>135</v>
      </c>
    </row>
    <row r="79" spans="12:12" ht="15">
      <c r="L79" s="12" t="s">
        <v>30</v>
      </c>
    </row>
    <row r="80" spans="12:12" ht="15">
      <c r="L80" s="30" t="s">
        <v>303</v>
      </c>
    </row>
    <row r="81" spans="12:12" ht="15">
      <c r="L81" s="12" t="s">
        <v>126</v>
      </c>
    </row>
    <row r="82" spans="12:12" ht="15">
      <c r="L82" s="12" t="s">
        <v>148</v>
      </c>
    </row>
    <row r="83" spans="12:12" ht="15">
      <c r="L83" s="12" t="s">
        <v>39</v>
      </c>
    </row>
    <row r="84" spans="12:12" ht="15">
      <c r="L84" s="12" t="s">
        <v>31</v>
      </c>
    </row>
    <row r="85" spans="12:12" ht="15">
      <c r="L85" s="12" t="s">
        <v>92</v>
      </c>
    </row>
    <row r="86" spans="12:12" ht="15">
      <c r="L86" s="12" t="s">
        <v>93</v>
      </c>
    </row>
    <row r="87" spans="12:12" ht="15">
      <c r="L87" s="12" t="s">
        <v>96</v>
      </c>
    </row>
    <row r="88" spans="12:12" ht="15">
      <c r="L88" s="12" t="s">
        <v>91</v>
      </c>
    </row>
    <row r="89" spans="12:12" ht="15">
      <c r="L89" s="12" t="s">
        <v>105</v>
      </c>
    </row>
    <row r="90" spans="12:12" ht="15">
      <c r="L90" s="12" t="s">
        <v>83</v>
      </c>
    </row>
    <row r="91" spans="12:12" ht="15">
      <c r="L91" s="12" t="s">
        <v>18</v>
      </c>
    </row>
    <row r="92" spans="12:12" ht="15">
      <c r="L92" s="12" t="s">
        <v>24</v>
      </c>
    </row>
    <row r="93" spans="12:12" ht="15">
      <c r="L93" s="12" t="s">
        <v>37</v>
      </c>
    </row>
    <row r="94" spans="12:12" ht="15">
      <c r="L94" s="12" t="s">
        <v>113</v>
      </c>
    </row>
    <row r="95" spans="12:12" ht="15">
      <c r="L95" s="12" t="s">
        <v>106</v>
      </c>
    </row>
    <row r="96" spans="12:12" ht="15">
      <c r="L96" s="12" t="s">
        <v>121</v>
      </c>
    </row>
  </sheetData>
  <sortState xmlns:xlrd2="http://schemas.microsoft.com/office/spreadsheetml/2017/richdata2" ref="J6:J15">
    <sortCondition ref="J5"/>
  </sortState>
  <hyperlinks>
    <hyperlink ref="L55" display="KENWORTH" xr:uid="{00000000-0004-0000-01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Cambio Vehículo</vt:lpstr>
      <vt:lpstr>DATOS</vt:lpstr>
    </vt:vector>
  </TitlesOfParts>
  <Company>CONSEJO NACIONAL DE TRANSITO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excor</dc:creator>
  <cp:lastModifiedBy>Andrés Quintana</cp:lastModifiedBy>
  <cp:lastPrinted>2017-08-24T03:41:05Z</cp:lastPrinted>
  <dcterms:created xsi:type="dcterms:W3CDTF">2003-02-03T09:09:17Z</dcterms:created>
  <dcterms:modified xsi:type="dcterms:W3CDTF">2024-05-14T20:13:04Z</dcterms:modified>
</cp:coreProperties>
</file>