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18B227AA-FC6E-47FE-BC0F-DF94C2303305}" xr6:coauthVersionLast="47" xr6:coauthVersionMax="47" xr10:uidLastSave="{00000000-0000-0000-0000-000000000000}"/>
  <workbookProtection workbookAlgorithmName="SHA-512" workbookHashValue="xuF2w/duwxosMmXlYzNmUhllGVaA7L75L9jH/7NoFk0yUMS/GsV/UmVQy+e2KHSkFL8AcT5Pf/pcuCeJv8VkJA==" workbookSaltValue="z/n6ZVyDwMgD79YOl+WB3A==" workbookSpinCount="100000" lockStructure="1"/>
  <bookViews>
    <workbookView xWindow="-120" yWindow="-120" windowWidth="24240" windowHeight="13140" tabRatio="864" xr2:uid="{00000000-000D-0000-FFFF-FFFF00000000}"/>
  </bookViews>
  <sheets>
    <sheet name="Cambio Vehículo" sheetId="1" r:id="rId1"/>
    <sheet name="DATOS" sheetId="3" state="hidden" r:id="rId2"/>
  </sheets>
  <definedNames>
    <definedName name="Z_394857E8_2A80_480C_AAFD_43898C0B66B0_.wvu.Rows" localSheetId="0" hidden="1">'Cambio Vehículo'!$3:$3,'Cambio Vehículo'!#REF!</definedName>
  </definedNames>
  <calcPr calcId="191029"/>
  <customWorkbookViews>
    <customWorkbookView name="th - Vista personalizada" guid="{394857E8-2A80-480C-AAFD-43898C0B66B0}" mergeInterval="0" personalView="1" maximized="1" windowWidth="1362" windowHeight="523" tabRatio="864" activeSheetId="1"/>
  </customWorkbookViews>
</workbook>
</file>

<file path=xl/calcChain.xml><?xml version="1.0" encoding="utf-8"?>
<calcChain xmlns="http://schemas.openxmlformats.org/spreadsheetml/2006/main">
  <c r="M31" i="3" l="1"/>
  <c r="M32" i="3"/>
  <c r="M33" i="3" s="1"/>
  <c r="AF10" i="1"/>
  <c r="K6" i="3" l="1"/>
  <c r="C6" i="3" l="1"/>
  <c r="C7" i="3" s="1"/>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M6" i="3"/>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K7" i="3"/>
  <c r="K8" i="3" s="1"/>
  <c r="K9" i="3" s="1"/>
  <c r="K10" i="3" s="1"/>
  <c r="K11" i="3" s="1"/>
  <c r="K12" i="3" s="1"/>
  <c r="K13" i="3" s="1"/>
  <c r="K14" i="3" s="1"/>
  <c r="K15" i="3" s="1"/>
  <c r="K16" i="3" s="1"/>
  <c r="K17" i="3" s="1"/>
  <c r="K18" i="3" s="1"/>
  <c r="K19" i="3" s="1"/>
</calcChain>
</file>

<file path=xl/sharedStrings.xml><?xml version="1.0" encoding="utf-8"?>
<sst xmlns="http://schemas.openxmlformats.org/spreadsheetml/2006/main" count="319" uniqueCount="304">
  <si>
    <t>MARCA</t>
  </si>
  <si>
    <t>TIPO</t>
  </si>
  <si>
    <t>N° EJES</t>
  </si>
  <si>
    <t>LARGO</t>
  </si>
  <si>
    <t>PROVINCIA</t>
  </si>
  <si>
    <t>CANTON</t>
  </si>
  <si>
    <t>PORTOVIEJO</t>
  </si>
  <si>
    <t>TIPO LICENCIA</t>
  </si>
  <si>
    <t>C</t>
  </si>
  <si>
    <t>D</t>
  </si>
  <si>
    <t>E</t>
  </si>
  <si>
    <t>TIPO CONBUSTIBLE</t>
  </si>
  <si>
    <t>GASOLINA</t>
  </si>
  <si>
    <t>FORD</t>
  </si>
  <si>
    <t>CHEVROLET</t>
  </si>
  <si>
    <t>HINO</t>
  </si>
  <si>
    <t>HYUNDAI</t>
  </si>
  <si>
    <t>KIA</t>
  </si>
  <si>
    <t>TOYOTA</t>
  </si>
  <si>
    <t>DATSUN</t>
  </si>
  <si>
    <t>NISSAN</t>
  </si>
  <si>
    <t>CHEVY</t>
  </si>
  <si>
    <t>MERCEDES  BENZ</t>
  </si>
  <si>
    <t>BMW</t>
  </si>
  <si>
    <t>VOLKSWAGEN</t>
  </si>
  <si>
    <t>MAZDA</t>
  </si>
  <si>
    <t>JAC</t>
  </si>
  <si>
    <t>MACK</t>
  </si>
  <si>
    <t>JUTONG</t>
  </si>
  <si>
    <t>LIFANG</t>
  </si>
  <si>
    <t>QMC</t>
  </si>
  <si>
    <t>SKODA</t>
  </si>
  <si>
    <t>MITSUBISHI</t>
  </si>
  <si>
    <t>IVECO</t>
  </si>
  <si>
    <t>INTERNATIONAL</t>
  </si>
  <si>
    <t>KENWORTH</t>
  </si>
  <si>
    <t>DONGFENG</t>
  </si>
  <si>
    <t>VOLVO</t>
  </si>
  <si>
    <t>ISUZU</t>
  </si>
  <si>
    <t>SHACMAN</t>
  </si>
  <si>
    <t>DAIHATSU</t>
  </si>
  <si>
    <t>KINGLONG</t>
  </si>
  <si>
    <t>FREIGHTLINER</t>
  </si>
  <si>
    <t>AÑO</t>
  </si>
  <si>
    <t>N° PASAJEROS</t>
  </si>
  <si>
    <t>PESO</t>
  </si>
  <si>
    <t>LIVIANO &lt;=3,5 T</t>
  </si>
  <si>
    <t>CODIGO SEGURIDAD</t>
  </si>
  <si>
    <t>MESES</t>
  </si>
  <si>
    <t>SEPTIEMBRE</t>
  </si>
  <si>
    <t>OCTUBRE</t>
  </si>
  <si>
    <t>NOVIEMBRE</t>
  </si>
  <si>
    <t>DICIEMBRE</t>
  </si>
  <si>
    <t>MEDIANO &gt;3,5 T y &lt;=12 T</t>
  </si>
  <si>
    <t>PARROQUIAS</t>
  </si>
  <si>
    <t>12 DE MARZO</t>
  </si>
  <si>
    <t>18 DE OCTUBRE</t>
  </si>
  <si>
    <t>FRANCISCO PACHECO</t>
  </si>
  <si>
    <t>SAN PABLO</t>
  </si>
  <si>
    <t>RIO CHICO</t>
  </si>
  <si>
    <t>PUEBLO NUEVO</t>
  </si>
  <si>
    <t>CRUCITA</t>
  </si>
  <si>
    <t>ALAJUELA</t>
  </si>
  <si>
    <t>CHIRIJOS</t>
  </si>
  <si>
    <t>PICOAZÁ</t>
  </si>
  <si>
    <t>COLÓN</t>
  </si>
  <si>
    <t>ANDRÉS DE VERA</t>
  </si>
  <si>
    <t>SIMÓN BOLÍVAR</t>
  </si>
  <si>
    <t>CALDERÓN</t>
  </si>
  <si>
    <t>SAN PLÁCIDO</t>
  </si>
  <si>
    <t>LICENCIA</t>
  </si>
  <si>
    <t>DIESEL</t>
  </si>
  <si>
    <t>C1</t>
  </si>
  <si>
    <t>D1</t>
  </si>
  <si>
    <t>MAN</t>
  </si>
  <si>
    <t>JMC</t>
  </si>
  <si>
    <t>CHERY</t>
  </si>
  <si>
    <t>GREAT WALL</t>
  </si>
  <si>
    <t>DAEWOO</t>
  </si>
  <si>
    <t>PESADO &gt; 12 T</t>
  </si>
  <si>
    <t>---------------------------------</t>
  </si>
  <si>
    <t>--------------</t>
  </si>
  <si>
    <t>FAW</t>
  </si>
  <si>
    <t>TIANYE</t>
  </si>
  <si>
    <t>FIAT</t>
  </si>
  <si>
    <t>LAND ROVER</t>
  </si>
  <si>
    <t>BENTLEY</t>
  </si>
  <si>
    <t>HONDA</t>
  </si>
  <si>
    <t>CHRYSLER</t>
  </si>
  <si>
    <t>GMC</t>
  </si>
  <si>
    <t>GM</t>
  </si>
  <si>
    <t>SUZUKY</t>
  </si>
  <si>
    <t>SMART</t>
  </si>
  <si>
    <t>SSANG YONG</t>
  </si>
  <si>
    <t>DODGE</t>
  </si>
  <si>
    <t>LADA</t>
  </si>
  <si>
    <t>SUBARU</t>
  </si>
  <si>
    <t>CITROEN</t>
  </si>
  <si>
    <t>JEEP</t>
  </si>
  <si>
    <t>AUDI</t>
  </si>
  <si>
    <t>PEUGEOT</t>
  </si>
  <si>
    <t>MINI</t>
  </si>
  <si>
    <t>ACURA</t>
  </si>
  <si>
    <t>LINCOLN</t>
  </si>
  <si>
    <t>CHANGAN</t>
  </si>
  <si>
    <t>TATA</t>
  </si>
  <si>
    <t>ZOTYE</t>
  </si>
  <si>
    <t>INDIAS</t>
  </si>
  <si>
    <t>MAHINDRA</t>
  </si>
  <si>
    <t>BYD</t>
  </si>
  <si>
    <t>DFSK</t>
  </si>
  <si>
    <t>GEELY</t>
  </si>
  <si>
    <t>DFM</t>
  </si>
  <si>
    <t>ZNA</t>
  </si>
  <si>
    <t>CHANGHE</t>
  </si>
  <si>
    <t>LANDWIND</t>
  </si>
  <si>
    <t>GAC MOTOR</t>
  </si>
  <si>
    <t>HAFEI</t>
  </si>
  <si>
    <t>BRILLIANCE</t>
  </si>
  <si>
    <t>HA/MA</t>
  </si>
  <si>
    <t>FOTON</t>
  </si>
  <si>
    <t>ZX AUTO</t>
  </si>
  <si>
    <t>JUNBEI</t>
  </si>
  <si>
    <t>MAXUS</t>
  </si>
  <si>
    <t>MORRIS GARAGES</t>
  </si>
  <si>
    <t>GAC GONOW</t>
  </si>
  <si>
    <t>SAMSUNG MOTORS</t>
  </si>
  <si>
    <t>LEXUS</t>
  </si>
  <si>
    <t>INFINITI</t>
  </si>
  <si>
    <t>ASTON MARTIN</t>
  </si>
  <si>
    <t>LOTUS</t>
  </si>
  <si>
    <t>JAGUAR</t>
  </si>
  <si>
    <t>FERRARI</t>
  </si>
  <si>
    <t>ALFA ROMEO</t>
  </si>
  <si>
    <t>MASERATI</t>
  </si>
  <si>
    <t>PORSCHE</t>
  </si>
  <si>
    <t>FORMULARIO DE SOLICITUD DE CAMBIO DE VEHÍCULO</t>
  </si>
  <si>
    <t>ALCOHOL</t>
  </si>
  <si>
    <t>DUAL GAS GASOLINA</t>
  </si>
  <si>
    <t>ELÉCTRICO</t>
  </si>
  <si>
    <t>GAS NATURAL</t>
  </si>
  <si>
    <t>HÍBRIDO</t>
  </si>
  <si>
    <t>HÍBRIDO DIESEL BATERÍAS</t>
  </si>
  <si>
    <t>HÍBRIDO GASOLINA BATERÍAS</t>
  </si>
  <si>
    <t>SOLAR</t>
  </si>
  <si>
    <t>REQUISITOS DEL CAMBIO DE VEHÍCULO</t>
  </si>
  <si>
    <t>SÓLO SE RECEPTARÁN LOS FORMULARIOS ESCRITOS EN COMPUTADORA CON TODOS SUS CAMPOS COMPLETOS.</t>
  </si>
  <si>
    <t>MARCOPOLO</t>
  </si>
  <si>
    <t>SCANIA</t>
  </si>
  <si>
    <t>MANABÍ</t>
  </si>
  <si>
    <t>SEXO</t>
  </si>
  <si>
    <t>1. DATOS DE LA SOLICITUD</t>
  </si>
  <si>
    <t>2. DATOS DE LA ORGANIZACIÓN SOLICITANTE</t>
  </si>
  <si>
    <t>2.1. NOMBRE DE LA ORGANIZACIÓN O RAZÓN SOCIAL</t>
  </si>
  <si>
    <t>2.2. RUC</t>
  </si>
  <si>
    <t>6.1. PLACA O VIN</t>
  </si>
  <si>
    <t>6.6. MARCA</t>
  </si>
  <si>
    <t>6.11. AÑO FABR.</t>
  </si>
  <si>
    <t>6.2. N° CHASIS</t>
  </si>
  <si>
    <t>6.7. N° MOTOR</t>
  </si>
  <si>
    <t>6.12. CILINDRAJ</t>
  </si>
  <si>
    <t>6.3. TIPO COMBUS.</t>
  </si>
  <si>
    <t>6.8. N° PASAJ</t>
  </si>
  <si>
    <t>6.13. N° EJES</t>
  </si>
  <si>
    <t>6.4. CAPAC. CARGA</t>
  </si>
  <si>
    <t>6.9. TARA O PESO</t>
  </si>
  <si>
    <t>6.14. ALTO</t>
  </si>
  <si>
    <t>6.5. LARGO</t>
  </si>
  <si>
    <t>6.10. ANCHO</t>
  </si>
  <si>
    <t>6.15. TIPO</t>
  </si>
  <si>
    <t>7. DATOS DEL REPRESENTANTE LEGAL</t>
  </si>
  <si>
    <t>7.1. CÉDULA</t>
  </si>
  <si>
    <t>7.2. APELLIDOS</t>
  </si>
  <si>
    <t>7.3. NOMBRES</t>
  </si>
  <si>
    <t>7.4. FIRMA</t>
  </si>
  <si>
    <t>8.1. FIRMA</t>
  </si>
  <si>
    <t>3.1. CÉDULA</t>
  </si>
  <si>
    <t>3.2. APELLIDO PATERNO</t>
  </si>
  <si>
    <t>3.3. APELLIDO MATERNO</t>
  </si>
  <si>
    <t>3.4. NOMBRES</t>
  </si>
  <si>
    <t xml:space="preserve">1.1. FECHA DE LA SOLICITUD  (dd/mm/aa)        </t>
  </si>
  <si>
    <t>FEBRERO</t>
  </si>
  <si>
    <t>MARZO</t>
  </si>
  <si>
    <t>ABRIL</t>
  </si>
  <si>
    <t>MAYO</t>
  </si>
  <si>
    <t>JUNIO</t>
  </si>
  <si>
    <t>JULIO</t>
  </si>
  <si>
    <t>AGOSTO</t>
  </si>
  <si>
    <t xml:space="preserve">8. FIRMA DEL SOCIO </t>
  </si>
  <si>
    <t>6. DATOS DEL VEHÍCULO QUE INGRESA</t>
  </si>
  <si>
    <t xml:space="preserve">  EMPRESA PÚBLICA MUNICIPAL DE TRANSPORTE TERRESTRE, TRÁNSITO Y SEGURIDAD VIAL DE PORTOVIEJO                                           PORTOVIAL EP
</t>
  </si>
  <si>
    <t>COOP. TAXIS</t>
  </si>
  <si>
    <t>RUC</t>
  </si>
  <si>
    <t>********************TAXIS********************</t>
  </si>
  <si>
    <t>***************************************</t>
  </si>
  <si>
    <t>COOP. CENTRAL.</t>
  </si>
  <si>
    <t>COOP. 18 DE OCTUBRE.</t>
  </si>
  <si>
    <t>COOP. 21 DE MARZO.</t>
  </si>
  <si>
    <t>COOP. ALFARO 7.</t>
  </si>
  <si>
    <t>COOP. APOLO.</t>
  </si>
  <si>
    <t>COOP. AV. GUAYAQUIL.</t>
  </si>
  <si>
    <t>COOP. CAMILO BRIONES CEVALLOS.</t>
  </si>
  <si>
    <t>COOP. CHILE N° 2.</t>
  </si>
  <si>
    <t>COOP. CIUDAD DE PORTOVIEJO.</t>
  </si>
  <si>
    <t>COOP. COLISEO MAYOR CALIFORNIA.</t>
  </si>
  <si>
    <t>COOP. COSTA MAR.</t>
  </si>
  <si>
    <t>COOP. FAUSTO MOLINA.</t>
  </si>
  <si>
    <t>COOP. FRANCISCO PACHECO.</t>
  </si>
  <si>
    <t>COOP. JOSE MENDOZA MACIAS.</t>
  </si>
  <si>
    <t>COOP. LOS BOSQUES.</t>
  </si>
  <si>
    <t>COOP. MANABITAS INDEPENDIENTES ASOCIADOS MIA.</t>
  </si>
  <si>
    <t>COOP. SAN GREGORIO.</t>
  </si>
  <si>
    <t>COOP. SAN MARCOS N° 8.</t>
  </si>
  <si>
    <t>COOP. TERMINAL TERRESTRE ANDRES DE VERA</t>
  </si>
  <si>
    <t>COOP. TENIENTE HUGO ORTIZ.</t>
  </si>
  <si>
    <t>COOP. VICENTE AMADOR FLOR CEDEÑO.</t>
  </si>
  <si>
    <t>COOP. 12 DE MARZO.</t>
  </si>
  <si>
    <t>COOP. HOSPITAL REGIONAL PORTOVIEJO.</t>
  </si>
  <si>
    <t>*************************************************</t>
  </si>
  <si>
    <t>********************BUSES********************</t>
  </si>
  <si>
    <t>COOP. PORTOVIEJO.</t>
  </si>
  <si>
    <t>COOP. CIUDAD DEL VALLE.</t>
  </si>
  <si>
    <t>COOP. PICOAZA.</t>
  </si>
  <si>
    <t>*********************ESCOLAR E INSTITUCIONAL*********************</t>
  </si>
  <si>
    <t>CÍA. ALBOTRANS S.A.</t>
  </si>
  <si>
    <t>CÍA. TRANESP S.A.</t>
  </si>
  <si>
    <t>CÍA. TRANSTURISMANABI S.A.</t>
  </si>
  <si>
    <t>CÍA. TRANSCARRY CÍA. LTDA.</t>
  </si>
  <si>
    <t>*********************CARGA LIVIANA*********************</t>
  </si>
  <si>
    <t>CÍA. TRANSDELVALLE S.A.</t>
  </si>
  <si>
    <t>CÍA. PALCEDCOM S.A.</t>
  </si>
  <si>
    <t>3. DATOS DEL REPRESENTANTE LEGAL</t>
  </si>
  <si>
    <t xml:space="preserve">4. DATOS DEL SOCIO </t>
  </si>
  <si>
    <t>4.1 CÉDULA</t>
  </si>
  <si>
    <t>4.2. TIPO LICENCIA</t>
  </si>
  <si>
    <t>4.3. FECHA CADUCIDAD LICENCIA</t>
  </si>
  <si>
    <t>4.4. SEXO</t>
  </si>
  <si>
    <t>4.5 APELLIDO PATERNO</t>
  </si>
  <si>
    <t>4.6. APELLIDO MATERNO</t>
  </si>
  <si>
    <t>4.7. NOMBRE</t>
  </si>
  <si>
    <t xml:space="preserve">4.8. TELÉFONO </t>
  </si>
  <si>
    <t>4.9. E-MAIL</t>
  </si>
  <si>
    <t>4.10. PROVINCIA</t>
  </si>
  <si>
    <t>4.11. CANTÓN</t>
  </si>
  <si>
    <t>4.12. PARROQUIA</t>
  </si>
  <si>
    <t>4.13. DIRECCIÓN</t>
  </si>
  <si>
    <t>5. DATOS DEL VEHÍCULO QUE SALE / DESHABILITADO</t>
  </si>
  <si>
    <t>5.1. PLACA O VIN</t>
  </si>
  <si>
    <t>5.2. N° CHASIS</t>
  </si>
  <si>
    <t>5.3. TIPO COMBUS.</t>
  </si>
  <si>
    <t>5.4. CAPAC. CARGA</t>
  </si>
  <si>
    <t>5.5. LARGO</t>
  </si>
  <si>
    <t>5.6. MARCA</t>
  </si>
  <si>
    <t>5.7. N° MOTOR</t>
  </si>
  <si>
    <t>5.8. N° PASAJ</t>
  </si>
  <si>
    <t>5.9. TARA O PESO</t>
  </si>
  <si>
    <t>5.10. ANCHO</t>
  </si>
  <si>
    <t>5.11. AÑO FABR.</t>
  </si>
  <si>
    <t>5.12. CILINDRAJ</t>
  </si>
  <si>
    <t>5.13. N° EJES</t>
  </si>
  <si>
    <t>5.14. ALTO</t>
  </si>
  <si>
    <t>5.15. TIPO</t>
  </si>
  <si>
    <t xml:space="preserve">1. Formulario (solicitud) que se encuentra en la página web www.portovial.gob.ec </t>
  </si>
  <si>
    <t>CÍA. TRANSCAMINO S.A.</t>
  </si>
  <si>
    <t xml:space="preserve">5.  Copia pertinente del Listado de Productos Homologados de la ANT  en donde conste la marca y modelo del vehículo que ingresa. Para el caso de microbuses, minibuses y buses nuevos deben constar tanto su chasis como su carrocería en el listado de productos homologados de la ANT. (www.ant.gob.ec).   En caso de no  encontrarse en dicho listado deverá presentar el Certificado de Homologación.             </t>
  </si>
  <si>
    <t>10.  Copia de la Cédula de ciudadanía y papeleta de votación actual del representante legal.</t>
  </si>
  <si>
    <t xml:space="preserve">11. Copia legible del RUC de la operadora. </t>
  </si>
  <si>
    <t xml:space="preserve">El peticionario es el único responsable del origen de las firmas y documentos ingresados para el trámite correspondiente. PORTOVIAL EP, se reserva el derecho de iniciar la acción legal pertinente, en caso de que se detecte cualquier adulteración en las mismas.
La solicitud debe estar  sellada y firmada por el Representante Legal de la Operadora.
</t>
  </si>
  <si>
    <t>LA REALIZACIÓN DE TODO TRÁMITE ES GRATUITA, SÓLO SE RECEPTARÁN LOS RECIBOS DE PAGOS POR LAS TASAS DE SERVICIOS ESTABLECIDAS EN EL TARIFARIO VIGENTE.</t>
  </si>
  <si>
    <t>7. Resolución de deshabilitación del vehículo entrante (en caso de haber pertenecido al servicio público o comercial). (en el caso de que el vehiculo haya pertenecido a una cooperativa o compañia de otra ciudad adjuntar el permiso de operación vigente de dicha operadora de transporte).</t>
  </si>
  <si>
    <t>12. Copia certificada del Permiso/Contrato de Operación.</t>
  </si>
  <si>
    <t>ESTOS CAMPOS SON DE EXCLUSIVIDAD DE PORTOVIAL EP</t>
  </si>
  <si>
    <t>CÍA. TRANSTUNIES S.A.</t>
  </si>
  <si>
    <t>MASCULINO</t>
  </si>
  <si>
    <t>FEMENINO</t>
  </si>
  <si>
    <t>COOP. HIGUERON.</t>
  </si>
  <si>
    <t>ENERO</t>
  </si>
  <si>
    <t>RECIBIDO &amp; VALIDADO POR:   ASESORÍA JURÍDICA</t>
  </si>
  <si>
    <t>FIRMA DE RESPONSABILIDAD:</t>
  </si>
  <si>
    <t>---------------------------------------------------------------</t>
  </si>
  <si>
    <t>------------------------------------------------------------</t>
  </si>
  <si>
    <t>CV-PORTOVIALEP-MARZO*2019*</t>
  </si>
  <si>
    <t>CV-PORTOVIALEP-ABRIL*2019*</t>
  </si>
  <si>
    <t>CV-PORTOVIALEP-MAYO*2019*</t>
  </si>
  <si>
    <t>CV-PORTOVIALEP-JUNIO*2019*</t>
  </si>
  <si>
    <t>CV-PORTOVIALEP-AGOSTO*2019*</t>
  </si>
  <si>
    <t>CV-PORTOVIALEP-OCTUBRE*2019*</t>
  </si>
  <si>
    <t>CV-PORTOVIALEP-ENERO*2020*</t>
  </si>
  <si>
    <t>13. Certificado de Matrícula. Costo USD: 7.50, excepto cuando el vehiculo sea nuevo no se requerirá.</t>
  </si>
  <si>
    <t>14. Certificado de pago de la declaraciòn de tributos a la actividad econòmica del GAD Municipal competente.</t>
  </si>
  <si>
    <t>15. Comprobante de pago del costo del servicioCosto USD: 10.50  RESOLUCIÓN ADENDA CAMBIO DE VEHICULO, deacuerdo a lo establecido en el TARIFARIO 2018, emitido por la ANT.</t>
  </si>
  <si>
    <t>CV-PORTOVIALEP-FEBRERO*2020*</t>
  </si>
  <si>
    <t>CV-PORTOVIALEP-JULIO*2020*</t>
  </si>
  <si>
    <t>CV-PORTOVIALEP-SEPTIEMBRE*2020*</t>
  </si>
  <si>
    <t>CV-PORTOVIALEP-NOVIEMBRE*2020*</t>
  </si>
  <si>
    <t>CV-PORTOVIALEP-DICIEMBRE*2020*</t>
  </si>
  <si>
    <t>2. Informe de aprobación del centro de Revisión técnica vehicular voluntaria del vehículo a ser habilitado como transporte público; excepto cuando el vehículo sea nuevo, para ello se requerirá el formulario de constatación de flota vehicular emitido por PORTOVIAL EP.</t>
  </si>
  <si>
    <t>3. Documentos personales del socio (cédula de ciudadanía y certificado de votación vigente).</t>
  </si>
  <si>
    <t>4. Copia legible de matrícula del vehículo saliente y del que ingresa; excepto si el vehículo que ingresa es nuevo.</t>
  </si>
  <si>
    <t>6. Copia certificada del contrato de compra venta notariado (vehículo usado); o, copia certificada de la factura de la casa comercial (vehículo nuevo) (VÁLIDA 30 DÍAS), para el caso de microbuses, minibuses y buses si debe ser carrozado (90 DÍAS) para lo cual deberá adjuntar copia certificada de la carrocería.</t>
  </si>
  <si>
    <t>8. Certificado digital impreso del nombramiento del representante legal, otorgado por el Organismo competente (SEPS) para cooperativas y Registro Mercantil para compañías. (30 DÍAS DE VIGENCIA).</t>
  </si>
  <si>
    <t>9. Certificación de legalidad del representante legal de la operadora de transporte (emitido y sellado por el presidente de la cooperativa).</t>
  </si>
  <si>
    <t>16. Copia certificada del acta de desinstalación de kit de seguridad por Transporte seguro del vehículo a deshabilitarse.</t>
  </si>
  <si>
    <t>RENAULT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</si>
</sst>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5">
    <font>
      <sz val="10"/>
      <name val="Arial"/>
    </font>
    <font>
      <sz val="11"/>
      <color theme="1"/>
      <name val="Calibri"/>
      <family val="2"/>
      <scheme val="minor"/>
    </font>
    <font>
      <sz val="11"/>
      <color theme="1"/>
      <name val="Calibri"/>
      <family val="2"/>
      <scheme val="minor"/>
    </font>
    <font>
      <u/>
      <sz val="10"/>
      <color indexed="12"/>
      <name val="Arial"/>
      <family val="2"/>
    </font>
    <font>
      <sz val="8"/>
      <name val="Arial"/>
      <family val="2"/>
    </font>
    <font>
      <b/>
      <sz val="9"/>
      <name val="Verdana"/>
      <family val="2"/>
    </font>
    <font>
      <sz val="10"/>
      <name val="Verdana"/>
      <family val="2"/>
    </font>
    <font>
      <sz val="7"/>
      <name val="Verdana"/>
      <family val="2"/>
    </font>
    <font>
      <sz val="9"/>
      <name val="Verdana"/>
      <family val="2"/>
    </font>
    <font>
      <b/>
      <sz val="7"/>
      <name val="Verdana"/>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b/>
      <sz val="8"/>
      <name val="Arial"/>
      <family val="2"/>
    </font>
    <font>
      <sz val="24"/>
      <name val="Free 3 of 9 Extended"/>
    </font>
    <font>
      <sz val="9"/>
      <color theme="1"/>
      <name val="Arial"/>
      <family val="2"/>
    </font>
    <font>
      <sz val="8"/>
      <name val="Verdana"/>
      <family val="2"/>
    </font>
    <font>
      <b/>
      <sz val="11"/>
      <color rgb="FFFF0000"/>
      <name val="Arial"/>
      <family val="2"/>
    </font>
    <font>
      <sz val="11"/>
      <color theme="1"/>
      <name val="Arial"/>
      <family val="2"/>
    </font>
    <font>
      <sz val="11"/>
      <color rgb="FF000000"/>
      <name val="Arial"/>
      <family val="2"/>
    </font>
    <font>
      <sz val="11"/>
      <name val="Arial"/>
      <family val="2"/>
    </font>
    <font>
      <sz val="12"/>
      <name val="Arial"/>
      <family val="2"/>
    </font>
    <font>
      <b/>
      <sz val="6"/>
      <name val="Arial"/>
      <family val="2"/>
    </font>
  </fonts>
  <fills count="8">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4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164" fontId="10" fillId="0" borderId="0" applyFont="0" applyFill="0" applyBorder="0" applyAlignment="0" applyProtection="0"/>
    <xf numFmtId="0" fontId="3" fillId="0" borderId="0" applyNumberFormat="0" applyFill="0" applyBorder="0" applyAlignment="0" applyProtection="0">
      <alignment vertical="top"/>
      <protection locked="0"/>
    </xf>
    <xf numFmtId="0" fontId="11" fillId="0" borderId="0"/>
    <xf numFmtId="0" fontId="10" fillId="0" borderId="0"/>
    <xf numFmtId="0" fontId="10" fillId="0" borderId="0"/>
  </cellStyleXfs>
  <cellXfs count="200">
    <xf numFmtId="0" fontId="0" fillId="0" borderId="0" xfId="0"/>
    <xf numFmtId="0" fontId="10" fillId="0" borderId="0" xfId="0" applyFont="1"/>
    <xf numFmtId="0" fontId="13" fillId="0" borderId="0" xfId="0" applyFont="1"/>
    <xf numFmtId="0" fontId="14" fillId="0" borderId="0" xfId="0" applyFont="1"/>
    <xf numFmtId="0" fontId="12" fillId="0" borderId="0" xfId="0" applyFont="1"/>
    <xf numFmtId="0" fontId="0" fillId="0" borderId="0" xfId="0" applyAlignment="1">
      <alignment horizontal="left"/>
    </xf>
    <xf numFmtId="0" fontId="13" fillId="3" borderId="0" xfId="0" applyFont="1" applyFill="1"/>
    <xf numFmtId="0" fontId="13" fillId="3" borderId="0" xfId="0" applyFont="1" applyFill="1" applyAlignment="1">
      <alignment horizontal="center"/>
    </xf>
    <xf numFmtId="0" fontId="13" fillId="4" borderId="0" xfId="0" applyFont="1" applyFill="1" applyAlignment="1">
      <alignment horizontal="center"/>
    </xf>
    <xf numFmtId="0" fontId="10" fillId="0" borderId="0" xfId="0" applyFont="1" applyAlignment="1">
      <alignment vertical="center"/>
    </xf>
    <xf numFmtId="0" fontId="10" fillId="0" borderId="0" xfId="0" applyFont="1" applyAlignment="1">
      <alignment horizontal="left"/>
    </xf>
    <xf numFmtId="0" fontId="10" fillId="0" borderId="0" xfId="0" quotePrefix="1" applyFont="1"/>
    <xf numFmtId="0" fontId="2" fillId="0" borderId="0" xfId="0" applyFont="1"/>
    <xf numFmtId="0" fontId="2" fillId="0" borderId="0" xfId="2" applyFont="1" applyAlignment="1" applyProtection="1">
      <alignment vertical="center"/>
    </xf>
    <xf numFmtId="0" fontId="16" fillId="0" borderId="0" xfId="0" applyFont="1" applyAlignment="1">
      <alignment horizontal="right"/>
    </xf>
    <xf numFmtId="0" fontId="10" fillId="0" borderId="0" xfId="0" applyFont="1" applyAlignment="1">
      <alignment horizontal="center"/>
    </xf>
    <xf numFmtId="0" fontId="19" fillId="5" borderId="0" xfId="0" applyFont="1" applyFill="1" applyAlignment="1">
      <alignment horizontal="center"/>
    </xf>
    <xf numFmtId="0" fontId="20" fillId="5" borderId="0" xfId="0" applyFont="1" applyFill="1" applyAlignment="1">
      <alignment horizontal="center"/>
    </xf>
    <xf numFmtId="0" fontId="21" fillId="5" borderId="0" xfId="0" applyFont="1" applyFill="1" applyAlignment="1">
      <alignment vertical="center"/>
    </xf>
    <xf numFmtId="1" fontId="20" fillId="5" borderId="0" xfId="0" applyNumberFormat="1" applyFont="1" applyFill="1" applyAlignment="1">
      <alignment wrapText="1"/>
    </xf>
    <xf numFmtId="1" fontId="22" fillId="5" borderId="0" xfId="2" applyNumberFormat="1" applyFont="1" applyFill="1" applyAlignment="1" applyProtection="1"/>
    <xf numFmtId="1" fontId="20" fillId="5" borderId="0" xfId="0" applyNumberFormat="1" applyFont="1" applyFill="1"/>
    <xf numFmtId="1" fontId="21" fillId="5" borderId="0" xfId="0" applyNumberFormat="1" applyFont="1" applyFill="1"/>
    <xf numFmtId="0" fontId="19" fillId="5" borderId="0" xfId="0" applyFont="1" applyFill="1" applyAlignment="1">
      <alignment horizontal="center" vertical="center"/>
    </xf>
    <xf numFmtId="0" fontId="6" fillId="0" borderId="0" xfId="3" applyFont="1" applyAlignment="1" applyProtection="1">
      <alignment vertical="center"/>
      <protection locked="0"/>
    </xf>
    <xf numFmtId="0" fontId="6" fillId="0" borderId="0" xfId="5" applyFont="1" applyAlignment="1" applyProtection="1">
      <alignment vertical="center"/>
      <protection locked="0"/>
    </xf>
    <xf numFmtId="0" fontId="7" fillId="0" borderId="0" xfId="3" applyFont="1" applyAlignment="1" applyProtection="1">
      <alignment vertical="center"/>
      <protection locked="0"/>
    </xf>
    <xf numFmtId="0" fontId="6" fillId="0" borderId="0" xfId="4" applyFont="1" applyAlignment="1" applyProtection="1">
      <alignment vertical="center"/>
      <protection locked="0"/>
    </xf>
    <xf numFmtId="1" fontId="22" fillId="0" borderId="0" xfId="0" applyNumberFormat="1" applyFont="1"/>
    <xf numFmtId="0" fontId="16" fillId="0" borderId="0" xfId="0" applyFont="1" applyAlignment="1">
      <alignment horizontal="right" vertical="center"/>
    </xf>
    <xf numFmtId="0" fontId="1" fillId="0" borderId="0" xfId="0" applyFont="1"/>
    <xf numFmtId="0" fontId="9" fillId="7" borderId="10" xfId="4" applyFont="1" applyFill="1" applyBorder="1" applyAlignment="1">
      <alignment horizontal="center" vertical="center"/>
    </xf>
    <xf numFmtId="0" fontId="9" fillId="7" borderId="7" xfId="4" applyFont="1" applyFill="1" applyBorder="1" applyAlignment="1">
      <alignment horizontal="center" vertical="center"/>
    </xf>
    <xf numFmtId="0" fontId="9" fillId="7" borderId="8" xfId="4" applyFont="1" applyFill="1" applyBorder="1" applyAlignment="1">
      <alignment horizontal="center" vertical="center"/>
    </xf>
    <xf numFmtId="0" fontId="10" fillId="0" borderId="23" xfId="4" applyBorder="1" applyAlignment="1" applyProtection="1">
      <alignment horizontal="center" vertical="center"/>
      <protection locked="0"/>
    </xf>
    <xf numFmtId="0" fontId="10" fillId="0" borderId="21" xfId="4" applyBorder="1" applyAlignment="1" applyProtection="1">
      <alignment horizontal="center" vertical="center"/>
      <protection locked="0"/>
    </xf>
    <xf numFmtId="0" fontId="10" fillId="0" borderId="22" xfId="4" applyBorder="1" applyAlignment="1" applyProtection="1">
      <alignment horizontal="center" vertical="center"/>
      <protection locked="0"/>
    </xf>
    <xf numFmtId="0" fontId="9" fillId="7" borderId="6" xfId="4" applyFont="1" applyFill="1" applyBorder="1" applyAlignment="1">
      <alignment horizontal="center" vertical="center"/>
    </xf>
    <xf numFmtId="0" fontId="9" fillId="7" borderId="9" xfId="4" applyFont="1" applyFill="1" applyBorder="1" applyAlignment="1">
      <alignment horizontal="center"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5" xfId="3" applyFont="1" applyBorder="1" applyAlignment="1">
      <alignment horizontal="center" vertical="center" wrapText="1"/>
    </xf>
    <xf numFmtId="0" fontId="5" fillId="6" borderId="10" xfId="3" applyFont="1" applyFill="1" applyBorder="1" applyAlignment="1">
      <alignment horizontal="center" vertical="center"/>
    </xf>
    <xf numFmtId="0" fontId="5" fillId="6" borderId="7" xfId="3" applyFont="1" applyFill="1" applyBorder="1" applyAlignment="1">
      <alignment horizontal="center" vertical="center"/>
    </xf>
    <xf numFmtId="0" fontId="5" fillId="6" borderId="21" xfId="3" applyFont="1" applyFill="1" applyBorder="1" applyAlignment="1">
      <alignment horizontal="center" vertical="center"/>
    </xf>
    <xf numFmtId="0" fontId="5" fillId="6" borderId="24" xfId="3" applyFont="1" applyFill="1" applyBorder="1" applyAlignment="1">
      <alignment horizontal="center" vertical="center"/>
    </xf>
    <xf numFmtId="0" fontId="9" fillId="7" borderId="23" xfId="3" applyFont="1" applyFill="1" applyBorder="1" applyAlignment="1">
      <alignment horizontal="left" vertical="center"/>
    </xf>
    <xf numFmtId="0" fontId="9" fillId="7" borderId="21" xfId="3" applyFont="1" applyFill="1" applyBorder="1" applyAlignment="1">
      <alignment horizontal="left" vertical="center"/>
    </xf>
    <xf numFmtId="0" fontId="12" fillId="5" borderId="11" xfId="4" applyFont="1" applyFill="1" applyBorder="1" applyAlignment="1" applyProtection="1">
      <alignment horizontal="center" vertical="center"/>
      <protection locked="0"/>
    </xf>
    <xf numFmtId="0" fontId="9" fillId="7" borderId="20" xfId="3" applyFont="1" applyFill="1" applyBorder="1" applyAlignment="1">
      <alignment horizontal="left" vertical="center"/>
    </xf>
    <xf numFmtId="0" fontId="12" fillId="5" borderId="6" xfId="4" applyFont="1" applyFill="1" applyBorder="1" applyAlignment="1" applyProtection="1">
      <alignment horizontal="center" vertical="center"/>
      <protection locked="0"/>
    </xf>
    <xf numFmtId="0" fontId="12" fillId="5" borderId="7" xfId="4" applyFont="1" applyFill="1" applyBorder="1" applyAlignment="1" applyProtection="1">
      <alignment horizontal="center" vertical="center"/>
      <protection locked="0"/>
    </xf>
    <xf numFmtId="0" fontId="12" fillId="5" borderId="8" xfId="4" applyFont="1" applyFill="1" applyBorder="1" applyAlignment="1" applyProtection="1">
      <alignment horizontal="center" vertical="center"/>
      <protection locked="0"/>
    </xf>
    <xf numFmtId="0" fontId="5" fillId="0" borderId="13" xfId="5" applyFont="1" applyBorder="1" applyAlignment="1">
      <alignment horizontal="center" vertical="center" wrapText="1"/>
    </xf>
    <xf numFmtId="0" fontId="5" fillId="0" borderId="0" xfId="5" applyFont="1" applyAlignment="1">
      <alignment horizontal="center" vertical="center"/>
    </xf>
    <xf numFmtId="0" fontId="5" fillId="0" borderId="14" xfId="5" applyFont="1" applyBorder="1" applyAlignment="1">
      <alignment horizontal="center" vertical="center"/>
    </xf>
    <xf numFmtId="0" fontId="5" fillId="0" borderId="13" xfId="3" applyFont="1" applyBorder="1" applyAlignment="1" applyProtection="1">
      <alignment horizontal="center" vertical="center"/>
      <protection locked="0"/>
    </xf>
    <xf numFmtId="0" fontId="5" fillId="0" borderId="0" xfId="3" applyFont="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6" borderId="28" xfId="4" applyFont="1" applyFill="1" applyBorder="1" applyAlignment="1">
      <alignment horizontal="center" vertical="center"/>
    </xf>
    <xf numFmtId="0" fontId="5" fillId="6" borderId="27" xfId="4" applyFont="1" applyFill="1" applyBorder="1" applyAlignment="1">
      <alignment horizontal="center" vertical="center"/>
    </xf>
    <xf numFmtId="0" fontId="5" fillId="6" borderId="29" xfId="4" applyFont="1" applyFill="1" applyBorder="1" applyAlignment="1">
      <alignment horizontal="center" vertical="center"/>
    </xf>
    <xf numFmtId="0" fontId="10" fillId="0" borderId="6" xfId="4" applyBorder="1" applyAlignment="1" applyProtection="1">
      <alignment horizontal="center" vertical="center"/>
      <protection locked="0"/>
    </xf>
    <xf numFmtId="0" fontId="10" fillId="0" borderId="7" xfId="4" applyBorder="1" applyAlignment="1" applyProtection="1">
      <alignment horizontal="center" vertical="center"/>
      <protection locked="0"/>
    </xf>
    <xf numFmtId="0" fontId="10" fillId="0" borderId="8" xfId="4" applyBorder="1" applyAlignment="1" applyProtection="1">
      <alignment horizontal="center" vertical="center"/>
      <protection locked="0"/>
    </xf>
    <xf numFmtId="0" fontId="5" fillId="6" borderId="10" xfId="4" applyFont="1" applyFill="1" applyBorder="1" applyAlignment="1">
      <alignment horizontal="center" vertical="center"/>
    </xf>
    <xf numFmtId="0" fontId="5" fillId="6" borderId="7" xfId="4" applyFont="1" applyFill="1" applyBorder="1" applyAlignment="1">
      <alignment horizontal="center" vertical="center"/>
    </xf>
    <xf numFmtId="0" fontId="5" fillId="6" borderId="9" xfId="4" applyFont="1" applyFill="1" applyBorder="1" applyAlignment="1">
      <alignment horizontal="center" vertical="center"/>
    </xf>
    <xf numFmtId="14" fontId="10" fillId="0" borderId="23" xfId="4" applyNumberFormat="1" applyBorder="1" applyAlignment="1" applyProtection="1">
      <alignment horizontal="center" vertical="center" wrapText="1"/>
      <protection locked="0"/>
    </xf>
    <xf numFmtId="0" fontId="10" fillId="0" borderId="21" xfId="4" applyBorder="1" applyAlignment="1" applyProtection="1">
      <alignment horizontal="center" vertical="center" wrapText="1"/>
      <protection locked="0"/>
    </xf>
    <xf numFmtId="0" fontId="10" fillId="0" borderId="24" xfId="4" applyBorder="1" applyAlignment="1" applyProtection="1">
      <alignment horizontal="center" vertical="center" wrapText="1"/>
      <protection locked="0"/>
    </xf>
    <xf numFmtId="0" fontId="9" fillId="7" borderId="11" xfId="4" applyFont="1" applyFill="1" applyBorder="1" applyAlignment="1">
      <alignment horizontal="center" vertical="center"/>
    </xf>
    <xf numFmtId="0" fontId="13" fillId="7" borderId="10" xfId="4" applyFont="1" applyFill="1" applyBorder="1" applyAlignment="1">
      <alignment horizontal="center" vertical="center" wrapText="1"/>
    </xf>
    <xf numFmtId="0" fontId="13" fillId="7" borderId="7" xfId="4" applyFont="1" applyFill="1" applyBorder="1" applyAlignment="1">
      <alignment horizontal="center" vertical="center" wrapText="1"/>
    </xf>
    <xf numFmtId="0" fontId="13" fillId="7" borderId="9" xfId="4" applyFont="1" applyFill="1" applyBorder="1" applyAlignment="1">
      <alignment horizontal="center" vertical="center" wrapText="1"/>
    </xf>
    <xf numFmtId="1" fontId="10" fillId="0" borderId="6" xfId="4" applyNumberFormat="1" applyBorder="1" applyAlignment="1">
      <alignment horizontal="center" vertical="center"/>
    </xf>
    <xf numFmtId="1" fontId="10" fillId="0" borderId="7" xfId="4" applyNumberFormat="1" applyBorder="1" applyAlignment="1">
      <alignment horizontal="center" vertical="center"/>
    </xf>
    <xf numFmtId="1" fontId="10" fillId="0" borderId="9" xfId="4" applyNumberFormat="1" applyBorder="1" applyAlignment="1">
      <alignment horizontal="center" vertical="center"/>
    </xf>
    <xf numFmtId="49" fontId="10" fillId="0" borderId="10" xfId="4" applyNumberFormat="1" applyBorder="1" applyAlignment="1" applyProtection="1">
      <alignment horizontal="center" vertical="center"/>
      <protection locked="0"/>
    </xf>
    <xf numFmtId="49" fontId="10" fillId="0" borderId="7" xfId="4" applyNumberFormat="1" applyBorder="1" applyAlignment="1" applyProtection="1">
      <alignment horizontal="center" vertical="center"/>
      <protection locked="0"/>
    </xf>
    <xf numFmtId="49" fontId="10" fillId="0" borderId="8" xfId="4" applyNumberFormat="1" applyBorder="1" applyAlignment="1" applyProtection="1">
      <alignment horizontal="center" vertical="center"/>
      <protection locked="0"/>
    </xf>
    <xf numFmtId="0" fontId="12" fillId="5" borderId="9" xfId="4" applyFont="1" applyFill="1" applyBorder="1" applyAlignment="1" applyProtection="1">
      <alignment horizontal="center" vertical="center"/>
      <protection locked="0"/>
    </xf>
    <xf numFmtId="0" fontId="17" fillId="5" borderId="11" xfId="4" applyFont="1" applyFill="1" applyBorder="1" applyAlignment="1" applyProtection="1">
      <alignment horizontal="center" vertical="center"/>
      <protection locked="0"/>
    </xf>
    <xf numFmtId="0" fontId="9" fillId="7" borderId="23" xfId="3" applyFont="1" applyFill="1" applyBorder="1" applyAlignment="1">
      <alignment horizontal="center" vertical="center"/>
    </xf>
    <xf numFmtId="0" fontId="9" fillId="7" borderId="21" xfId="3" applyFont="1" applyFill="1" applyBorder="1" applyAlignment="1">
      <alignment horizontal="center" vertical="center"/>
    </xf>
    <xf numFmtId="0" fontId="9" fillId="7" borderId="22" xfId="3" applyFont="1" applyFill="1" applyBorder="1" applyAlignment="1">
      <alignment horizontal="center" vertical="center"/>
    </xf>
    <xf numFmtId="0" fontId="9" fillId="7" borderId="20" xfId="3" applyFont="1" applyFill="1" applyBorder="1" applyAlignment="1">
      <alignment horizontal="center" vertical="center"/>
    </xf>
    <xf numFmtId="0" fontId="9" fillId="7" borderId="6" xfId="3" applyFont="1" applyFill="1" applyBorder="1" applyAlignment="1">
      <alignment horizontal="center" vertical="center"/>
    </xf>
    <xf numFmtId="0" fontId="9" fillId="7" borderId="7" xfId="3" applyFont="1" applyFill="1" applyBorder="1" applyAlignment="1">
      <alignment horizontal="center" vertical="center"/>
    </xf>
    <xf numFmtId="0" fontId="9" fillId="7" borderId="9" xfId="3" applyFont="1" applyFill="1" applyBorder="1" applyAlignment="1">
      <alignment horizontal="center" vertical="center"/>
    </xf>
    <xf numFmtId="0" fontId="9" fillId="7" borderId="16" xfId="3" applyFont="1" applyFill="1" applyBorder="1" applyAlignment="1">
      <alignment horizontal="center" vertical="center"/>
    </xf>
    <xf numFmtId="0" fontId="9" fillId="7" borderId="11" xfId="3" applyFont="1" applyFill="1" applyBorder="1" applyAlignment="1">
      <alignment horizontal="center" vertical="center"/>
    </xf>
    <xf numFmtId="0" fontId="9" fillId="7" borderId="25" xfId="3" applyFont="1" applyFill="1" applyBorder="1" applyAlignment="1">
      <alignment horizontal="center" vertical="center"/>
    </xf>
    <xf numFmtId="0" fontId="10" fillId="0" borderId="9" xfId="4" applyBorder="1" applyAlignment="1" applyProtection="1">
      <alignment horizontal="center" vertical="center"/>
      <protection locked="0"/>
    </xf>
    <xf numFmtId="0" fontId="9" fillId="7" borderId="26" xfId="3" applyFont="1" applyFill="1" applyBorder="1" applyAlignment="1">
      <alignment horizontal="center" vertical="center"/>
    </xf>
    <xf numFmtId="0" fontId="10" fillId="0" borderId="16" xfId="4" applyBorder="1" applyAlignment="1" applyProtection="1">
      <alignment horizontal="center" vertical="center"/>
      <protection locked="0"/>
    </xf>
    <xf numFmtId="0" fontId="10" fillId="0" borderId="11" xfId="4" applyBorder="1" applyAlignment="1" applyProtection="1">
      <alignment horizontal="center" vertical="center"/>
      <protection locked="0"/>
    </xf>
    <xf numFmtId="0" fontId="12" fillId="5" borderId="6" xfId="4" applyFont="1" applyFill="1" applyBorder="1" applyAlignment="1">
      <alignment horizontal="center" vertical="center"/>
    </xf>
    <xf numFmtId="0" fontId="12" fillId="5" borderId="7" xfId="4" applyFont="1" applyFill="1" applyBorder="1" applyAlignment="1">
      <alignment horizontal="center" vertical="center"/>
    </xf>
    <xf numFmtId="0" fontId="12" fillId="5" borderId="9" xfId="4" applyFont="1" applyFill="1" applyBorder="1" applyAlignment="1">
      <alignment horizontal="center" vertical="center"/>
    </xf>
    <xf numFmtId="0" fontId="12" fillId="5" borderId="11" xfId="4" applyFont="1" applyFill="1" applyBorder="1" applyAlignment="1">
      <alignment horizontal="center" vertical="center"/>
    </xf>
    <xf numFmtId="0" fontId="12" fillId="5" borderId="8" xfId="4" applyFont="1" applyFill="1" applyBorder="1" applyAlignment="1">
      <alignment horizontal="center" vertical="center"/>
    </xf>
    <xf numFmtId="0" fontId="12" fillId="5" borderId="11" xfId="4" applyFont="1" applyFill="1" applyBorder="1" applyAlignment="1" applyProtection="1">
      <alignment horizontal="center" vertical="center" wrapText="1"/>
      <protection locked="0"/>
    </xf>
    <xf numFmtId="0" fontId="12" fillId="5" borderId="12" xfId="4" applyFont="1" applyFill="1" applyBorder="1" applyAlignment="1" applyProtection="1">
      <alignment horizontal="center" vertical="center" wrapText="1"/>
      <protection locked="0"/>
    </xf>
    <xf numFmtId="0" fontId="23" fillId="0" borderId="6" xfId="4" applyFont="1" applyBorder="1" applyAlignment="1">
      <alignment horizontal="center" vertical="center" wrapText="1" shrinkToFit="1"/>
    </xf>
    <xf numFmtId="0" fontId="23" fillId="0" borderId="7" xfId="4" applyFont="1" applyBorder="1" applyAlignment="1">
      <alignment horizontal="center" vertical="center" wrapText="1" shrinkToFit="1"/>
    </xf>
    <xf numFmtId="0" fontId="23" fillId="0" borderId="9" xfId="4" applyFont="1" applyBorder="1" applyAlignment="1">
      <alignment horizontal="center" vertical="center" wrapText="1" shrinkToFit="1"/>
    </xf>
    <xf numFmtId="0" fontId="8" fillId="7" borderId="40" xfId="4" applyFont="1" applyFill="1" applyBorder="1" applyAlignment="1">
      <alignment horizontal="left" vertical="center" wrapText="1"/>
    </xf>
    <xf numFmtId="0" fontId="8" fillId="7" borderId="41" xfId="4" applyFont="1" applyFill="1" applyBorder="1" applyAlignment="1">
      <alignment horizontal="left" vertical="center" wrapText="1"/>
    </xf>
    <xf numFmtId="0" fontId="8" fillId="7" borderId="42" xfId="4" applyFont="1" applyFill="1" applyBorder="1" applyAlignment="1">
      <alignment horizontal="left" vertical="center" wrapText="1"/>
    </xf>
    <xf numFmtId="0" fontId="23" fillId="0" borderId="43" xfId="4" applyFont="1" applyBorder="1" applyAlignment="1">
      <alignment horizontal="center" vertical="center" wrapText="1" shrinkToFit="1"/>
    </xf>
    <xf numFmtId="0" fontId="23" fillId="0" borderId="41" xfId="4" applyFont="1" applyBorder="1" applyAlignment="1">
      <alignment horizontal="center" vertical="center" wrapText="1" shrinkToFit="1"/>
    </xf>
    <xf numFmtId="0" fontId="23" fillId="0" borderId="44" xfId="4" applyFont="1" applyBorder="1" applyAlignment="1">
      <alignment horizontal="center" vertical="center" wrapText="1" shrinkToFit="1"/>
    </xf>
    <xf numFmtId="49" fontId="10" fillId="0" borderId="34" xfId="4" applyNumberFormat="1" applyBorder="1" applyAlignment="1" applyProtection="1">
      <alignment horizontal="center" vertical="center"/>
      <protection locked="0"/>
    </xf>
    <xf numFmtId="49" fontId="10" fillId="0" borderId="35" xfId="4" applyNumberFormat="1" applyBorder="1" applyAlignment="1" applyProtection="1">
      <alignment horizontal="center" vertical="center"/>
      <protection locked="0"/>
    </xf>
    <xf numFmtId="0" fontId="10" fillId="0" borderId="35" xfId="4" applyBorder="1" applyAlignment="1" applyProtection="1">
      <alignment horizontal="center" vertical="center"/>
      <protection locked="0"/>
    </xf>
    <xf numFmtId="0" fontId="10" fillId="0" borderId="33" xfId="4" applyBorder="1" applyAlignment="1" applyProtection="1">
      <alignment horizontal="center" vertical="center"/>
      <protection locked="0"/>
    </xf>
    <xf numFmtId="0" fontId="10" fillId="0" borderId="27" xfId="4" applyBorder="1" applyAlignment="1" applyProtection="1">
      <alignment horizontal="center" vertical="center"/>
      <protection locked="0"/>
    </xf>
    <xf numFmtId="0" fontId="10" fillId="0" borderId="29" xfId="4" applyBorder="1" applyAlignment="1" applyProtection="1">
      <alignment horizontal="center" vertical="center"/>
      <protection locked="0"/>
    </xf>
    <xf numFmtId="0" fontId="4" fillId="5" borderId="16" xfId="4" applyFont="1" applyFill="1" applyBorder="1" applyAlignment="1">
      <alignment horizontal="left" vertical="center" wrapText="1" shrinkToFit="1"/>
    </xf>
    <xf numFmtId="0" fontId="4" fillId="5" borderId="11" xfId="4" applyFont="1" applyFill="1" applyBorder="1" applyAlignment="1">
      <alignment horizontal="left" vertical="center" wrapText="1" shrinkToFit="1"/>
    </xf>
    <xf numFmtId="0" fontId="4" fillId="5" borderId="12" xfId="4" applyFont="1" applyFill="1" applyBorder="1" applyAlignment="1">
      <alignment horizontal="left" vertical="center" wrapText="1" shrinkToFit="1"/>
    </xf>
    <xf numFmtId="0" fontId="12" fillId="0" borderId="28" xfId="0" applyFont="1" applyBorder="1" applyAlignment="1">
      <alignment horizontal="left" vertical="center" wrapText="1"/>
    </xf>
    <xf numFmtId="0" fontId="12" fillId="0" borderId="27" xfId="0" applyFont="1" applyBorder="1" applyAlignment="1">
      <alignment horizontal="left" vertical="center" wrapText="1"/>
    </xf>
    <xf numFmtId="0" fontId="12" fillId="0" borderId="29" xfId="0" applyFont="1" applyBorder="1" applyAlignment="1">
      <alignment horizontal="left" vertical="center" wrapText="1"/>
    </xf>
    <xf numFmtId="0" fontId="24" fillId="0" borderId="17" xfId="4" applyFont="1" applyBorder="1" applyAlignment="1">
      <alignment horizontal="center" wrapText="1"/>
    </xf>
    <xf numFmtId="0" fontId="24" fillId="0" borderId="18" xfId="4" applyFont="1" applyBorder="1" applyAlignment="1">
      <alignment horizontal="center" wrapText="1"/>
    </xf>
    <xf numFmtId="0" fontId="24" fillId="0" borderId="19" xfId="4" applyFont="1" applyBorder="1" applyAlignment="1">
      <alignment horizontal="center" wrapText="1"/>
    </xf>
    <xf numFmtId="0" fontId="12" fillId="0" borderId="10" xfId="4" applyFont="1" applyBorder="1" applyAlignment="1">
      <alignment horizontal="left" vertical="top" wrapText="1"/>
    </xf>
    <xf numFmtId="0" fontId="12" fillId="0" borderId="7" xfId="4" applyFont="1" applyBorder="1" applyAlignment="1">
      <alignment horizontal="left" vertical="top" wrapText="1"/>
    </xf>
    <xf numFmtId="0" fontId="12" fillId="0" borderId="9" xfId="4" applyFont="1" applyBorder="1" applyAlignment="1">
      <alignment horizontal="left" vertical="top" wrapText="1"/>
    </xf>
    <xf numFmtId="0" fontId="15" fillId="0" borderId="10" xfId="4" applyFont="1" applyBorder="1" applyAlignment="1">
      <alignment horizontal="left" vertical="center" wrapText="1" shrinkToFit="1"/>
    </xf>
    <xf numFmtId="0" fontId="4" fillId="0" borderId="7" xfId="4" applyFont="1" applyBorder="1" applyAlignment="1">
      <alignment horizontal="left" vertical="center" wrapText="1" shrinkToFit="1"/>
    </xf>
    <xf numFmtId="0" fontId="4" fillId="0" borderId="9" xfId="4" applyFont="1" applyBorder="1" applyAlignment="1">
      <alignment horizontal="left" vertical="center" wrapText="1" shrinkToFit="1"/>
    </xf>
    <xf numFmtId="0" fontId="4" fillId="0" borderId="10" xfId="4" applyFont="1" applyBorder="1" applyAlignment="1">
      <alignment horizontal="left" vertical="center" wrapText="1" shrinkToFit="1"/>
    </xf>
    <xf numFmtId="0" fontId="12" fillId="0" borderId="16" xfId="4" applyFont="1" applyBorder="1" applyAlignment="1">
      <alignment horizontal="left" vertical="center" wrapText="1" shrinkToFit="1"/>
    </xf>
    <xf numFmtId="0" fontId="12" fillId="0" borderId="11" xfId="4" applyFont="1" applyBorder="1" applyAlignment="1">
      <alignment horizontal="left" vertical="center" wrapText="1" shrinkToFit="1"/>
    </xf>
    <xf numFmtId="0" fontId="12" fillId="0" borderId="12" xfId="4" applyFont="1" applyBorder="1" applyAlignment="1">
      <alignment horizontal="left" vertical="center" wrapText="1" shrinkToFit="1"/>
    </xf>
    <xf numFmtId="0" fontId="4" fillId="0" borderId="28" xfId="4" applyFont="1" applyBorder="1" applyAlignment="1">
      <alignment horizontal="left" vertical="center" wrapText="1" shrinkToFit="1"/>
    </xf>
    <xf numFmtId="0" fontId="4" fillId="0" borderId="27" xfId="4" applyFont="1" applyBorder="1" applyAlignment="1">
      <alignment horizontal="left" vertical="center" wrapText="1" shrinkToFit="1"/>
    </xf>
    <xf numFmtId="0" fontId="4" fillId="0" borderId="29" xfId="4" applyFont="1" applyBorder="1" applyAlignment="1">
      <alignment horizontal="left" vertical="center" wrapText="1" shrinkToFit="1"/>
    </xf>
    <xf numFmtId="0" fontId="15" fillId="0" borderId="7" xfId="4" applyFont="1" applyBorder="1" applyAlignment="1">
      <alignment horizontal="left" vertical="center" wrapText="1" shrinkToFit="1"/>
    </xf>
    <xf numFmtId="0" fontId="15" fillId="0" borderId="9" xfId="4" applyFont="1" applyBorder="1" applyAlignment="1">
      <alignment horizontal="left" vertical="center" wrapText="1" shrinkToFit="1"/>
    </xf>
    <xf numFmtId="0" fontId="12" fillId="0" borderId="10" xfId="4" applyFont="1" applyBorder="1" applyAlignment="1">
      <alignment horizontal="left" vertical="center" wrapText="1" shrinkToFit="1"/>
    </xf>
    <xf numFmtId="0" fontId="12" fillId="0" borderId="7" xfId="4" applyFont="1" applyBorder="1" applyAlignment="1">
      <alignment horizontal="left" vertical="center" wrapText="1" shrinkToFit="1"/>
    </xf>
    <xf numFmtId="0" fontId="12" fillId="0" borderId="9" xfId="4" applyFont="1" applyBorder="1" applyAlignment="1">
      <alignment horizontal="left" vertical="center" wrapText="1" shrinkToFit="1"/>
    </xf>
    <xf numFmtId="0" fontId="12" fillId="0" borderId="10" xfId="0" applyFont="1" applyBorder="1" applyAlignment="1">
      <alignment horizontal="left" vertical="center" wrapText="1"/>
    </xf>
    <xf numFmtId="0" fontId="12" fillId="0" borderId="7" xfId="0" applyFont="1" applyBorder="1" applyAlignment="1">
      <alignment horizontal="left" vertical="center" wrapText="1"/>
    </xf>
    <xf numFmtId="0" fontId="12" fillId="0" borderId="9" xfId="0" applyFont="1" applyBorder="1" applyAlignment="1">
      <alignment horizontal="left" vertical="center" wrapText="1"/>
    </xf>
    <xf numFmtId="0" fontId="10" fillId="0" borderId="12" xfId="4" applyBorder="1" applyAlignment="1" applyProtection="1">
      <alignment horizontal="center" vertical="center"/>
      <protection locked="0"/>
    </xf>
    <xf numFmtId="0" fontId="9" fillId="7" borderId="12" xfId="3" applyFont="1" applyFill="1" applyBorder="1" applyAlignment="1">
      <alignment horizontal="center" vertical="center"/>
    </xf>
    <xf numFmtId="0" fontId="10" fillId="0" borderId="8" xfId="2" applyFont="1" applyBorder="1" applyAlignment="1" applyProtection="1">
      <alignment horizontal="center" vertical="center"/>
      <protection locked="0"/>
    </xf>
    <xf numFmtId="0" fontId="5" fillId="6" borderId="23" xfId="3" applyFont="1" applyFill="1" applyBorder="1" applyAlignment="1">
      <alignment horizontal="center" vertical="center"/>
    </xf>
    <xf numFmtId="0" fontId="9" fillId="7" borderId="10" xfId="3" applyFont="1" applyFill="1" applyBorder="1" applyAlignment="1">
      <alignment horizontal="center" vertical="center" wrapText="1"/>
    </xf>
    <xf numFmtId="0" fontId="9" fillId="7" borderId="7" xfId="3" applyFont="1" applyFill="1" applyBorder="1" applyAlignment="1">
      <alignment horizontal="center" vertical="center" wrapText="1"/>
    </xf>
    <xf numFmtId="0" fontId="9" fillId="7" borderId="8" xfId="3" applyFont="1" applyFill="1" applyBorder="1" applyAlignment="1">
      <alignment horizontal="center" vertical="center" wrapText="1"/>
    </xf>
    <xf numFmtId="0" fontId="9" fillId="7" borderId="6" xfId="3" applyFont="1" applyFill="1" applyBorder="1" applyAlignment="1">
      <alignment horizontal="center" vertical="center" wrapText="1"/>
    </xf>
    <xf numFmtId="14" fontId="10" fillId="5" borderId="11" xfId="4" applyNumberFormat="1" applyFill="1" applyBorder="1" applyAlignment="1" applyProtection="1">
      <alignment horizontal="center" vertical="center"/>
      <protection locked="0"/>
    </xf>
    <xf numFmtId="0" fontId="10" fillId="0" borderId="11" xfId="4" applyBorder="1" applyAlignment="1" applyProtection="1">
      <alignment horizontal="center" vertical="center" wrapText="1"/>
      <protection locked="0"/>
    </xf>
    <xf numFmtId="0" fontId="5" fillId="6" borderId="9" xfId="3" applyFont="1" applyFill="1" applyBorder="1" applyAlignment="1">
      <alignment horizontal="center" vertical="center"/>
    </xf>
    <xf numFmtId="0" fontId="4" fillId="0" borderId="13" xfId="4" applyFont="1" applyBorder="1" applyAlignment="1">
      <alignment horizontal="center" vertical="center" wrapText="1"/>
    </xf>
    <xf numFmtId="0" fontId="4" fillId="0" borderId="0" xfId="4" applyFont="1" applyAlignment="1">
      <alignment horizontal="center" vertical="center" wrapText="1"/>
    </xf>
    <xf numFmtId="0" fontId="4" fillId="0" borderId="38" xfId="4" applyFont="1" applyBorder="1" applyAlignment="1">
      <alignment horizontal="center" vertical="center" wrapText="1"/>
    </xf>
    <xf numFmtId="0" fontId="4" fillId="0" borderId="39" xfId="4" applyFont="1" applyBorder="1" applyAlignment="1">
      <alignment horizontal="center" vertical="center" wrapText="1"/>
    </xf>
    <xf numFmtId="0" fontId="4" fillId="0" borderId="14" xfId="4" applyFont="1" applyBorder="1" applyAlignment="1">
      <alignment horizontal="center" vertical="center" wrapText="1"/>
    </xf>
    <xf numFmtId="0" fontId="15" fillId="0" borderId="13" xfId="4" applyFont="1" applyBorder="1" applyAlignment="1">
      <alignment horizontal="left" vertical="center"/>
    </xf>
    <xf numFmtId="0" fontId="15" fillId="0" borderId="0" xfId="4" applyFont="1" applyAlignment="1">
      <alignment horizontal="left" vertical="center"/>
    </xf>
    <xf numFmtId="0" fontId="15" fillId="0" borderId="38" xfId="4" applyFont="1" applyBorder="1" applyAlignment="1">
      <alignment horizontal="left" vertical="center"/>
    </xf>
    <xf numFmtId="0" fontId="15" fillId="0" borderId="39" xfId="4" applyFont="1" applyBorder="1" applyAlignment="1">
      <alignment horizontal="left" vertical="center"/>
    </xf>
    <xf numFmtId="0" fontId="15" fillId="0" borderId="14" xfId="4" applyFont="1" applyBorder="1" applyAlignment="1">
      <alignment horizontal="left" vertical="center"/>
    </xf>
    <xf numFmtId="0" fontId="15" fillId="0" borderId="13" xfId="4" quotePrefix="1" applyFont="1" applyBorder="1" applyAlignment="1">
      <alignment horizontal="left" vertical="center"/>
    </xf>
    <xf numFmtId="0" fontId="15" fillId="0" borderId="15" xfId="4" applyFont="1" applyBorder="1" applyAlignment="1">
      <alignment horizontal="left" vertical="center"/>
    </xf>
    <xf numFmtId="0" fontId="15" fillId="0" borderId="1" xfId="4" applyFont="1" applyBorder="1" applyAlignment="1">
      <alignment horizontal="left" vertical="center"/>
    </xf>
    <xf numFmtId="0" fontId="15" fillId="0" borderId="36" xfId="4" applyFont="1" applyBorder="1" applyAlignment="1">
      <alignment horizontal="left" vertical="center"/>
    </xf>
    <xf numFmtId="0" fontId="15" fillId="0" borderId="39" xfId="4" quotePrefix="1" applyFont="1" applyBorder="1" applyAlignment="1">
      <alignment horizontal="left" vertical="center" wrapText="1"/>
    </xf>
    <xf numFmtId="0" fontId="15" fillId="0" borderId="0" xfId="4" applyFont="1" applyAlignment="1">
      <alignment horizontal="left" vertical="center" wrapText="1"/>
    </xf>
    <xf numFmtId="0" fontId="15" fillId="0" borderId="14" xfId="4" applyFont="1" applyBorder="1" applyAlignment="1">
      <alignment horizontal="left" vertical="center" wrapText="1"/>
    </xf>
    <xf numFmtId="0" fontId="15" fillId="0" borderId="37" xfId="4" applyFont="1" applyBorder="1" applyAlignment="1">
      <alignment horizontal="left" vertical="center" wrapText="1"/>
    </xf>
    <xf numFmtId="0" fontId="15" fillId="0" borderId="1" xfId="4" applyFont="1" applyBorder="1" applyAlignment="1">
      <alignment horizontal="left" vertical="center" wrapText="1"/>
    </xf>
    <xf numFmtId="0" fontId="15" fillId="0" borderId="2" xfId="4" applyFont="1" applyBorder="1" applyAlignment="1">
      <alignment horizontal="left" vertical="center" wrapText="1"/>
    </xf>
    <xf numFmtId="0" fontId="5" fillId="2" borderId="30" xfId="4" applyFont="1" applyFill="1" applyBorder="1" applyAlignment="1">
      <alignment horizontal="center" vertical="center" wrapText="1" shrinkToFit="1"/>
    </xf>
    <xf numFmtId="0" fontId="5" fillId="2" borderId="31" xfId="4" applyFont="1" applyFill="1" applyBorder="1" applyAlignment="1">
      <alignment horizontal="center" vertical="center" wrapText="1" shrinkToFit="1"/>
    </xf>
    <xf numFmtId="0" fontId="5" fillId="2" borderId="32" xfId="4" applyFont="1" applyFill="1" applyBorder="1" applyAlignment="1">
      <alignment horizontal="center" vertical="center" wrapText="1" shrinkToFit="1"/>
    </xf>
    <xf numFmtId="0" fontId="5" fillId="2" borderId="16" xfId="4" applyFont="1" applyFill="1" applyBorder="1" applyAlignment="1">
      <alignment horizontal="center" vertical="center" wrapText="1" shrinkToFit="1"/>
    </xf>
    <xf numFmtId="0" fontId="5" fillId="2" borderId="11" xfId="4" applyFont="1" applyFill="1" applyBorder="1" applyAlignment="1">
      <alignment horizontal="center" vertical="center" wrapText="1" shrinkToFit="1"/>
    </xf>
    <xf numFmtId="0" fontId="5" fillId="2" borderId="12" xfId="4" applyFont="1" applyFill="1" applyBorder="1" applyAlignment="1">
      <alignment horizontal="center" vertical="center" wrapText="1" shrinkToFit="1"/>
    </xf>
    <xf numFmtId="0" fontId="4" fillId="0" borderId="16" xfId="4" applyFont="1" applyBorder="1" applyAlignment="1">
      <alignment horizontal="left" vertical="center" wrapText="1" shrinkToFit="1"/>
    </xf>
    <xf numFmtId="0" fontId="4" fillId="0" borderId="11" xfId="4" applyFont="1" applyBorder="1" applyAlignment="1">
      <alignment horizontal="left" vertical="center" wrapText="1" shrinkToFit="1"/>
    </xf>
    <xf numFmtId="0" fontId="4" fillId="0" borderId="12" xfId="4" applyFont="1" applyBorder="1" applyAlignment="1">
      <alignment horizontal="left" vertical="center" wrapText="1" shrinkToFit="1"/>
    </xf>
    <xf numFmtId="0" fontId="4" fillId="0" borderId="10"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8" fillId="0" borderId="0" xfId="4" applyFont="1" applyAlignment="1">
      <alignment horizontal="center" vertical="center" wrapText="1" shrinkToFit="1"/>
    </xf>
    <xf numFmtId="0" fontId="9" fillId="7" borderId="16" xfId="4" applyFont="1" applyFill="1" applyBorder="1" applyAlignment="1">
      <alignment horizontal="center" vertical="center"/>
    </xf>
    <xf numFmtId="0" fontId="5" fillId="6" borderId="13" xfId="3" applyFont="1" applyFill="1" applyBorder="1" applyAlignment="1">
      <alignment horizontal="center" vertical="center"/>
    </xf>
    <xf numFmtId="0" fontId="5" fillId="6" borderId="0" xfId="3" applyFont="1" applyFill="1" applyAlignment="1">
      <alignment horizontal="center" vertical="center"/>
    </xf>
    <xf numFmtId="0" fontId="5" fillId="6" borderId="14" xfId="3" applyFont="1" applyFill="1" applyBorder="1" applyAlignment="1">
      <alignment horizontal="center" vertical="center"/>
    </xf>
    <xf numFmtId="0" fontId="18" fillId="7" borderId="10" xfId="4" applyFont="1" applyFill="1" applyBorder="1" applyAlignment="1">
      <alignment horizontal="left" vertical="center"/>
    </xf>
    <xf numFmtId="0" fontId="18" fillId="7" borderId="7" xfId="4" applyFont="1" applyFill="1" applyBorder="1" applyAlignment="1">
      <alignment horizontal="left" vertical="center"/>
    </xf>
    <xf numFmtId="0" fontId="18" fillId="7" borderId="8" xfId="4" applyFont="1" applyFill="1" applyBorder="1" applyAlignment="1">
      <alignment horizontal="left" vertical="center"/>
    </xf>
  </cellXfs>
  <cellStyles count="6">
    <cellStyle name="Euro" xfId="1" xr:uid="{00000000-0005-0000-0000-000000000000}"/>
    <cellStyle name="Hipervínculo" xfId="2" builtinId="8"/>
    <cellStyle name="Normal" xfId="0" builtinId="0"/>
    <cellStyle name="Normal 2" xfId="3" xr:uid="{00000000-0005-0000-0000-000003000000}"/>
    <cellStyle name="Normal 2 2" xfId="4" xr:uid="{00000000-0005-0000-0000-000004000000}"/>
    <cellStyle name="Normal 3" xfId="5" xr:uid="{00000000-0005-0000-0000-000005000000}"/>
  </cellStyles>
  <dxfs count="0"/>
  <tableStyles count="0" defaultTableStyle="TableStyleMedium9" defaultPivotStyle="PivotStyleLight16"/>
  <colors>
    <mruColors>
      <color rgb="FF81A042"/>
      <color rgb="FF67B83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333375</xdr:colOff>
      <xdr:row>28</xdr:row>
      <xdr:rowOff>0</xdr:rowOff>
    </xdr:from>
    <xdr:to>
      <xdr:col>6</xdr:col>
      <xdr:colOff>152400</xdr:colOff>
      <xdr:row>28</xdr:row>
      <xdr:rowOff>0</xdr:rowOff>
    </xdr:to>
    <xdr:sp macro="" textlink="">
      <xdr:nvSpPr>
        <xdr:cNvPr id="17370" name="Rectangle 1">
          <a:extLst>
            <a:ext uri="{FF2B5EF4-FFF2-40B4-BE49-F238E27FC236}">
              <a16:creationId xmlns:a16="http://schemas.microsoft.com/office/drawing/2014/main" id="{00000000-0008-0000-0000-0000DA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28</xdr:row>
      <xdr:rowOff>0</xdr:rowOff>
    </xdr:from>
    <xdr:to>
      <xdr:col>6</xdr:col>
      <xdr:colOff>323850</xdr:colOff>
      <xdr:row>28</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28</xdr:row>
      <xdr:rowOff>0</xdr:rowOff>
    </xdr:from>
    <xdr:to>
      <xdr:col>11</xdr:col>
      <xdr:colOff>238125</xdr:colOff>
      <xdr:row>28</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28</xdr:row>
      <xdr:rowOff>0</xdr:rowOff>
    </xdr:from>
    <xdr:to>
      <xdr:col>6</xdr:col>
      <xdr:colOff>152400</xdr:colOff>
      <xdr:row>28</xdr:row>
      <xdr:rowOff>0</xdr:rowOff>
    </xdr:to>
    <xdr:sp macro="" textlink="">
      <xdr:nvSpPr>
        <xdr:cNvPr id="17373" name="Rectangle 5">
          <a:extLst>
            <a:ext uri="{FF2B5EF4-FFF2-40B4-BE49-F238E27FC236}">
              <a16:creationId xmlns:a16="http://schemas.microsoft.com/office/drawing/2014/main" id="{00000000-0008-0000-0000-0000DD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28</xdr:row>
      <xdr:rowOff>0</xdr:rowOff>
    </xdr:from>
    <xdr:to>
      <xdr:col>6</xdr:col>
      <xdr:colOff>323850</xdr:colOff>
      <xdr:row>28</xdr:row>
      <xdr:rowOff>0</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28</xdr:row>
      <xdr:rowOff>0</xdr:rowOff>
    </xdr:from>
    <xdr:to>
      <xdr:col>11</xdr:col>
      <xdr:colOff>238125</xdr:colOff>
      <xdr:row>28</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17376" name="Rectangle 9">
          <a:extLst>
            <a:ext uri="{FF2B5EF4-FFF2-40B4-BE49-F238E27FC236}">
              <a16:creationId xmlns:a16="http://schemas.microsoft.com/office/drawing/2014/main" id="{00000000-0008-0000-0000-0000E0430000}"/>
            </a:ext>
          </a:extLst>
        </xdr:cNvPr>
        <xdr:cNvSpPr>
          <a:spLocks noChangeArrowheads="1"/>
        </xdr:cNvSpPr>
      </xdr:nvSpPr>
      <xdr:spPr bwMode="auto">
        <a:xfrm>
          <a:off x="1057275" y="133159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904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1666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13" name="Rectangle 9">
          <a:extLst>
            <a:ext uri="{FF2B5EF4-FFF2-40B4-BE49-F238E27FC236}">
              <a16:creationId xmlns:a16="http://schemas.microsoft.com/office/drawing/2014/main" id="{00000000-0008-0000-0000-00000D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14" name="Text Box 10">
          <a:extLst>
            <a:ext uri="{FF2B5EF4-FFF2-40B4-BE49-F238E27FC236}">
              <a16:creationId xmlns:a16="http://schemas.microsoft.com/office/drawing/2014/main" id="{00000000-0008-0000-0000-00000E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15" name="Text Box 11">
          <a:extLst>
            <a:ext uri="{FF2B5EF4-FFF2-40B4-BE49-F238E27FC236}">
              <a16:creationId xmlns:a16="http://schemas.microsoft.com/office/drawing/2014/main" id="{00000000-0008-0000-0000-00000F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16" name="Rectangle 9">
          <a:extLst>
            <a:ext uri="{FF2B5EF4-FFF2-40B4-BE49-F238E27FC236}">
              <a16:creationId xmlns:a16="http://schemas.microsoft.com/office/drawing/2014/main" id="{00000000-0008-0000-0000-000010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17" name="Text Box 10">
          <a:extLst>
            <a:ext uri="{FF2B5EF4-FFF2-40B4-BE49-F238E27FC236}">
              <a16:creationId xmlns:a16="http://schemas.microsoft.com/office/drawing/2014/main" id="{00000000-0008-0000-0000-000011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18" name="Text Box 11">
          <a:extLst>
            <a:ext uri="{FF2B5EF4-FFF2-40B4-BE49-F238E27FC236}">
              <a16:creationId xmlns:a16="http://schemas.microsoft.com/office/drawing/2014/main" id="{00000000-0008-0000-0000-000012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19" name="Rectangle 9">
          <a:extLst>
            <a:ext uri="{FF2B5EF4-FFF2-40B4-BE49-F238E27FC236}">
              <a16:creationId xmlns:a16="http://schemas.microsoft.com/office/drawing/2014/main" id="{00000000-0008-0000-0000-000013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20" name="Text Box 10">
          <a:extLst>
            <a:ext uri="{FF2B5EF4-FFF2-40B4-BE49-F238E27FC236}">
              <a16:creationId xmlns:a16="http://schemas.microsoft.com/office/drawing/2014/main" id="{00000000-0008-0000-0000-000014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21" name="Text Box 11">
          <a:extLst>
            <a:ext uri="{FF2B5EF4-FFF2-40B4-BE49-F238E27FC236}">
              <a16:creationId xmlns:a16="http://schemas.microsoft.com/office/drawing/2014/main" id="{00000000-0008-0000-0000-000015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22" name="Rectangle 9">
          <a:extLst>
            <a:ext uri="{FF2B5EF4-FFF2-40B4-BE49-F238E27FC236}">
              <a16:creationId xmlns:a16="http://schemas.microsoft.com/office/drawing/2014/main" id="{00000000-0008-0000-0000-000016000000}"/>
            </a:ext>
          </a:extLst>
        </xdr:cNvPr>
        <xdr:cNvSpPr>
          <a:spLocks noChangeArrowheads="1"/>
        </xdr:cNvSpPr>
      </xdr:nvSpPr>
      <xdr:spPr bwMode="auto">
        <a:xfrm>
          <a:off x="105727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23" name="Text Box 10">
          <a:extLst>
            <a:ext uri="{FF2B5EF4-FFF2-40B4-BE49-F238E27FC236}">
              <a16:creationId xmlns:a16="http://schemas.microsoft.com/office/drawing/2014/main" id="{00000000-0008-0000-0000-000017000000}"/>
            </a:ext>
          </a:extLst>
        </xdr:cNvPr>
        <xdr:cNvSpPr txBox="1">
          <a:spLocks noChangeArrowheads="1"/>
        </xdr:cNvSpPr>
      </xdr:nvSpPr>
      <xdr:spPr bwMode="auto">
        <a:xfrm>
          <a:off x="904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24" name="Text Box 11">
          <a:extLst>
            <a:ext uri="{FF2B5EF4-FFF2-40B4-BE49-F238E27FC236}">
              <a16:creationId xmlns:a16="http://schemas.microsoft.com/office/drawing/2014/main" id="{00000000-0008-0000-0000-000018000000}"/>
            </a:ext>
          </a:extLst>
        </xdr:cNvPr>
        <xdr:cNvSpPr txBox="1">
          <a:spLocks noChangeArrowheads="1"/>
        </xdr:cNvSpPr>
      </xdr:nvSpPr>
      <xdr:spPr bwMode="auto">
        <a:xfrm>
          <a:off x="166687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25" name="Rectangle 9">
          <a:extLst>
            <a:ext uri="{FF2B5EF4-FFF2-40B4-BE49-F238E27FC236}">
              <a16:creationId xmlns:a16="http://schemas.microsoft.com/office/drawing/2014/main" id="{00000000-0008-0000-0000-000019000000}"/>
            </a:ext>
          </a:extLst>
        </xdr:cNvPr>
        <xdr:cNvSpPr>
          <a:spLocks noChangeArrowheads="1"/>
        </xdr:cNvSpPr>
      </xdr:nvSpPr>
      <xdr:spPr bwMode="auto">
        <a:xfrm>
          <a:off x="1409700" y="13611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26" name="Text Box 10">
          <a:extLst>
            <a:ext uri="{FF2B5EF4-FFF2-40B4-BE49-F238E27FC236}">
              <a16:creationId xmlns:a16="http://schemas.microsoft.com/office/drawing/2014/main" id="{00000000-0008-0000-0000-00001A000000}"/>
            </a:ext>
          </a:extLst>
        </xdr:cNvPr>
        <xdr:cNvSpPr txBox="1">
          <a:spLocks noChangeArrowheads="1"/>
        </xdr:cNvSpPr>
      </xdr:nvSpPr>
      <xdr:spPr bwMode="auto">
        <a:xfrm>
          <a:off x="1200150" y="13611225"/>
          <a:ext cx="2095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27" name="Text Box 11">
          <a:extLst>
            <a:ext uri="{FF2B5EF4-FFF2-40B4-BE49-F238E27FC236}">
              <a16:creationId xmlns:a16="http://schemas.microsoft.com/office/drawing/2014/main" id="{00000000-0008-0000-0000-00001B000000}"/>
            </a:ext>
          </a:extLst>
        </xdr:cNvPr>
        <xdr:cNvSpPr txBox="1">
          <a:spLocks noChangeArrowheads="1"/>
        </xdr:cNvSpPr>
      </xdr:nvSpPr>
      <xdr:spPr bwMode="auto">
        <a:xfrm>
          <a:off x="2247900" y="13611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28" name="Rectangle 9">
          <a:extLst>
            <a:ext uri="{FF2B5EF4-FFF2-40B4-BE49-F238E27FC236}">
              <a16:creationId xmlns:a16="http://schemas.microsoft.com/office/drawing/2014/main" id="{00000000-0008-0000-0000-00001C000000}"/>
            </a:ext>
          </a:extLst>
        </xdr:cNvPr>
        <xdr:cNvSpPr>
          <a:spLocks noChangeArrowheads="1"/>
        </xdr:cNvSpPr>
      </xdr:nvSpPr>
      <xdr:spPr bwMode="auto">
        <a:xfrm>
          <a:off x="1409700" y="13611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200150" y="13611225"/>
          <a:ext cx="2095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30" name="Text Box 11">
          <a:extLst>
            <a:ext uri="{FF2B5EF4-FFF2-40B4-BE49-F238E27FC236}">
              <a16:creationId xmlns:a16="http://schemas.microsoft.com/office/drawing/2014/main" id="{00000000-0008-0000-0000-00001E000000}"/>
            </a:ext>
          </a:extLst>
        </xdr:cNvPr>
        <xdr:cNvSpPr txBox="1">
          <a:spLocks noChangeArrowheads="1"/>
        </xdr:cNvSpPr>
      </xdr:nvSpPr>
      <xdr:spPr bwMode="auto">
        <a:xfrm>
          <a:off x="2247900" y="13611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31" name="Rectangle 9">
          <a:extLst>
            <a:ext uri="{FF2B5EF4-FFF2-40B4-BE49-F238E27FC236}">
              <a16:creationId xmlns:a16="http://schemas.microsoft.com/office/drawing/2014/main" id="{00000000-0008-0000-0000-00001F000000}"/>
            </a:ext>
          </a:extLst>
        </xdr:cNvPr>
        <xdr:cNvSpPr>
          <a:spLocks noChangeArrowheads="1"/>
        </xdr:cNvSpPr>
      </xdr:nvSpPr>
      <xdr:spPr bwMode="auto">
        <a:xfrm>
          <a:off x="1409700" y="13611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32" name="Text Box 10">
          <a:extLst>
            <a:ext uri="{FF2B5EF4-FFF2-40B4-BE49-F238E27FC236}">
              <a16:creationId xmlns:a16="http://schemas.microsoft.com/office/drawing/2014/main" id="{00000000-0008-0000-0000-000020000000}"/>
            </a:ext>
          </a:extLst>
        </xdr:cNvPr>
        <xdr:cNvSpPr txBox="1">
          <a:spLocks noChangeArrowheads="1"/>
        </xdr:cNvSpPr>
      </xdr:nvSpPr>
      <xdr:spPr bwMode="auto">
        <a:xfrm>
          <a:off x="1200150" y="13611225"/>
          <a:ext cx="2095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33" name="Text Box 11">
          <a:extLst>
            <a:ext uri="{FF2B5EF4-FFF2-40B4-BE49-F238E27FC236}">
              <a16:creationId xmlns:a16="http://schemas.microsoft.com/office/drawing/2014/main" id="{00000000-0008-0000-0000-000021000000}"/>
            </a:ext>
          </a:extLst>
        </xdr:cNvPr>
        <xdr:cNvSpPr txBox="1">
          <a:spLocks noChangeArrowheads="1"/>
        </xdr:cNvSpPr>
      </xdr:nvSpPr>
      <xdr:spPr bwMode="auto">
        <a:xfrm>
          <a:off x="2247900" y="13611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34" name="Rectangle 9">
          <a:extLst>
            <a:ext uri="{FF2B5EF4-FFF2-40B4-BE49-F238E27FC236}">
              <a16:creationId xmlns:a16="http://schemas.microsoft.com/office/drawing/2014/main" id="{00000000-0008-0000-0000-000022000000}"/>
            </a:ext>
          </a:extLst>
        </xdr:cNvPr>
        <xdr:cNvSpPr>
          <a:spLocks noChangeArrowheads="1"/>
        </xdr:cNvSpPr>
      </xdr:nvSpPr>
      <xdr:spPr bwMode="auto">
        <a:xfrm>
          <a:off x="1409700" y="13611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35" name="Text Box 10">
          <a:extLst>
            <a:ext uri="{FF2B5EF4-FFF2-40B4-BE49-F238E27FC236}">
              <a16:creationId xmlns:a16="http://schemas.microsoft.com/office/drawing/2014/main" id="{00000000-0008-0000-0000-000023000000}"/>
            </a:ext>
          </a:extLst>
        </xdr:cNvPr>
        <xdr:cNvSpPr txBox="1">
          <a:spLocks noChangeArrowheads="1"/>
        </xdr:cNvSpPr>
      </xdr:nvSpPr>
      <xdr:spPr bwMode="auto">
        <a:xfrm>
          <a:off x="1200150" y="13611225"/>
          <a:ext cx="2095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36" name="Text Box 11">
          <a:extLst>
            <a:ext uri="{FF2B5EF4-FFF2-40B4-BE49-F238E27FC236}">
              <a16:creationId xmlns:a16="http://schemas.microsoft.com/office/drawing/2014/main" id="{00000000-0008-0000-0000-000024000000}"/>
            </a:ext>
          </a:extLst>
        </xdr:cNvPr>
        <xdr:cNvSpPr txBox="1">
          <a:spLocks noChangeArrowheads="1"/>
        </xdr:cNvSpPr>
      </xdr:nvSpPr>
      <xdr:spPr bwMode="auto">
        <a:xfrm>
          <a:off x="2247900" y="13611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47</xdr:row>
      <xdr:rowOff>0</xdr:rowOff>
    </xdr:from>
    <xdr:to>
      <xdr:col>6</xdr:col>
      <xdr:colOff>152400</xdr:colOff>
      <xdr:row>47</xdr:row>
      <xdr:rowOff>0</xdr:rowOff>
    </xdr:to>
    <xdr:sp macro="" textlink="">
      <xdr:nvSpPr>
        <xdr:cNvPr id="37" name="Rectangle 9">
          <a:extLst>
            <a:ext uri="{FF2B5EF4-FFF2-40B4-BE49-F238E27FC236}">
              <a16:creationId xmlns:a16="http://schemas.microsoft.com/office/drawing/2014/main" id="{00000000-0008-0000-0000-000025000000}"/>
            </a:ext>
          </a:extLst>
        </xdr:cNvPr>
        <xdr:cNvSpPr>
          <a:spLocks noChangeArrowheads="1"/>
        </xdr:cNvSpPr>
      </xdr:nvSpPr>
      <xdr:spPr bwMode="auto">
        <a:xfrm>
          <a:off x="1409700" y="1361122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47</xdr:row>
      <xdr:rowOff>0</xdr:rowOff>
    </xdr:from>
    <xdr:to>
      <xdr:col>6</xdr:col>
      <xdr:colOff>323850</xdr:colOff>
      <xdr:row>47</xdr:row>
      <xdr:rowOff>0</xdr:rowOff>
    </xdr:to>
    <xdr:sp macro="" textlink="">
      <xdr:nvSpPr>
        <xdr:cNvPr id="38" name="Text Box 10">
          <a:extLst>
            <a:ext uri="{FF2B5EF4-FFF2-40B4-BE49-F238E27FC236}">
              <a16:creationId xmlns:a16="http://schemas.microsoft.com/office/drawing/2014/main" id="{00000000-0008-0000-0000-000026000000}"/>
            </a:ext>
          </a:extLst>
        </xdr:cNvPr>
        <xdr:cNvSpPr txBox="1">
          <a:spLocks noChangeArrowheads="1"/>
        </xdr:cNvSpPr>
      </xdr:nvSpPr>
      <xdr:spPr bwMode="auto">
        <a:xfrm>
          <a:off x="1200150" y="13611225"/>
          <a:ext cx="20955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47</xdr:row>
      <xdr:rowOff>0</xdr:rowOff>
    </xdr:from>
    <xdr:to>
      <xdr:col>11</xdr:col>
      <xdr:colOff>238125</xdr:colOff>
      <xdr:row>47</xdr:row>
      <xdr:rowOff>0</xdr:rowOff>
    </xdr:to>
    <xdr:sp macro="" textlink="">
      <xdr:nvSpPr>
        <xdr:cNvPr id="39" name="Text Box 11">
          <a:extLst>
            <a:ext uri="{FF2B5EF4-FFF2-40B4-BE49-F238E27FC236}">
              <a16:creationId xmlns:a16="http://schemas.microsoft.com/office/drawing/2014/main" id="{00000000-0008-0000-0000-000027000000}"/>
            </a:ext>
          </a:extLst>
        </xdr:cNvPr>
        <xdr:cNvSpPr txBox="1">
          <a:spLocks noChangeArrowheads="1"/>
        </xdr:cNvSpPr>
      </xdr:nvSpPr>
      <xdr:spPr bwMode="auto">
        <a:xfrm>
          <a:off x="2247900" y="136112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editAs="oneCell">
    <xdr:from>
      <xdr:col>0</xdr:col>
      <xdr:colOff>17318</xdr:colOff>
      <xdr:row>0</xdr:row>
      <xdr:rowOff>89422</xdr:rowOff>
    </xdr:from>
    <xdr:to>
      <xdr:col>3</xdr:col>
      <xdr:colOff>164522</xdr:colOff>
      <xdr:row>1</xdr:row>
      <xdr:rowOff>216478</xdr:rowOff>
    </xdr:to>
    <xdr:pic>
      <xdr:nvPicPr>
        <xdr:cNvPr id="41" name="14 Imagen">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18" y="89422"/>
          <a:ext cx="779318" cy="35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40</xdr:col>
      <xdr:colOff>55995</xdr:colOff>
      <xdr:row>0</xdr:row>
      <xdr:rowOff>95250</xdr:rowOff>
    </xdr:from>
    <xdr:to>
      <xdr:col>43</xdr:col>
      <xdr:colOff>181839</xdr:colOff>
      <xdr:row>1</xdr:row>
      <xdr:rowOff>259771</xdr:rowOff>
    </xdr:to>
    <xdr:pic>
      <xdr:nvPicPr>
        <xdr:cNvPr id="42" name="15 Imagen">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16222" y="95250"/>
          <a:ext cx="645390" cy="389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112568</xdr:colOff>
      <xdr:row>65</xdr:row>
      <xdr:rowOff>320387</xdr:rowOff>
    </xdr:from>
    <xdr:to>
      <xdr:col>43</xdr:col>
      <xdr:colOff>202240</xdr:colOff>
      <xdr:row>66</xdr:row>
      <xdr:rowOff>144643</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485659" y="18608387"/>
          <a:ext cx="1596354" cy="25721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67"/>
  <sheetViews>
    <sheetView showGridLines="0" tabSelected="1" view="pageBreakPreview" topLeftCell="A4" zoomScale="110" zoomScaleNormal="110" zoomScaleSheetLayoutView="110" workbookViewId="0">
      <selection activeCell="A7" sqref="A7:AR7"/>
    </sheetView>
  </sheetViews>
  <sheetFormatPr baseColWidth="10" defaultColWidth="2.28515625" defaultRowHeight="12.75"/>
  <cols>
    <col min="1" max="1" width="3.28515625" style="24" customWidth="1"/>
    <col min="2" max="2" width="3" style="24" customWidth="1"/>
    <col min="3" max="3" width="3.28515625" style="24" customWidth="1"/>
    <col min="4" max="4" width="4.140625" style="24" customWidth="1"/>
    <col min="5" max="6" width="3" style="24" customWidth="1"/>
    <col min="7" max="11" width="3.140625" style="24" customWidth="1"/>
    <col min="12" max="16" width="2.28515625" style="24" customWidth="1"/>
    <col min="17" max="17" width="1.42578125" style="24" customWidth="1"/>
    <col min="18" max="18" width="2.85546875" style="24" customWidth="1"/>
    <col min="19" max="20" width="3.28515625" style="24" customWidth="1"/>
    <col min="21" max="21" width="5.140625" style="24" customWidth="1"/>
    <col min="22" max="35" width="2.28515625" style="24" customWidth="1"/>
    <col min="36" max="39" width="3.140625" style="24" customWidth="1"/>
    <col min="40" max="42" width="2.28515625" style="24" customWidth="1"/>
    <col min="43" max="43" width="3.140625" style="24" customWidth="1"/>
    <col min="44" max="44" width="3.28515625" style="24" customWidth="1"/>
    <col min="45" max="16384" width="2.28515625" style="24"/>
  </cols>
  <sheetData>
    <row r="1" spans="1:44" ht="18" customHeight="1">
      <c r="A1" s="39"/>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1"/>
    </row>
    <row r="2" spans="1:44" s="25" customFormat="1" ht="38.25" customHeight="1">
      <c r="A2" s="53" t="s">
        <v>190</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5"/>
    </row>
    <row r="3" spans="1:44" ht="0.75" hidden="1" customHeight="1">
      <c r="A3" s="56"/>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8"/>
    </row>
    <row r="4" spans="1:44" ht="30" customHeight="1">
      <c r="A4" s="59" t="s">
        <v>136</v>
      </c>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1"/>
    </row>
    <row r="5" spans="1:44">
      <c r="A5" s="65" t="s">
        <v>151</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7"/>
    </row>
    <row r="6" spans="1:44">
      <c r="A6" s="31" t="s">
        <v>180</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8"/>
    </row>
    <row r="7" spans="1:44" s="26" customFormat="1" ht="17.25" customHeight="1">
      <c r="A7" s="68"/>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70"/>
    </row>
    <row r="8" spans="1:44" ht="27" customHeight="1">
      <c r="A8" s="59" t="s">
        <v>152</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1"/>
    </row>
    <row r="9" spans="1:44" ht="12.75" customHeight="1">
      <c r="A9" s="31" t="s">
        <v>153</v>
      </c>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3"/>
      <c r="AF9" s="37" t="s">
        <v>154</v>
      </c>
      <c r="AG9" s="32"/>
      <c r="AH9" s="32"/>
      <c r="AI9" s="32"/>
      <c r="AJ9" s="32"/>
      <c r="AK9" s="32"/>
      <c r="AL9" s="32"/>
      <c r="AM9" s="32"/>
      <c r="AN9" s="32"/>
      <c r="AO9" s="32"/>
      <c r="AP9" s="32"/>
      <c r="AQ9" s="32"/>
      <c r="AR9" s="38"/>
    </row>
    <row r="10" spans="1:44" ht="24.75" customHeight="1">
      <c r="A10" s="34" t="s">
        <v>193</v>
      </c>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6"/>
      <c r="AF10" s="75" t="str">
        <f>VLOOKUP(A10,DATOS!R:S,2,FALSE)</f>
        <v>RUC</v>
      </c>
      <c r="AG10" s="76"/>
      <c r="AH10" s="76"/>
      <c r="AI10" s="76"/>
      <c r="AJ10" s="76"/>
      <c r="AK10" s="76"/>
      <c r="AL10" s="76"/>
      <c r="AM10" s="76"/>
      <c r="AN10" s="76"/>
      <c r="AO10" s="76"/>
      <c r="AP10" s="76"/>
      <c r="AQ10" s="76"/>
      <c r="AR10" s="77"/>
    </row>
    <row r="11" spans="1:44" ht="24.75" customHeight="1">
      <c r="A11" s="72" t="s">
        <v>231</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4"/>
    </row>
    <row r="12" spans="1:44" ht="16.5" customHeight="1">
      <c r="A12" s="31" t="s">
        <v>176</v>
      </c>
      <c r="B12" s="32"/>
      <c r="C12" s="32"/>
      <c r="D12" s="32"/>
      <c r="E12" s="32"/>
      <c r="F12" s="33"/>
      <c r="G12" s="37" t="s">
        <v>177</v>
      </c>
      <c r="H12" s="32"/>
      <c r="I12" s="32"/>
      <c r="J12" s="32"/>
      <c r="K12" s="32"/>
      <c r="L12" s="32"/>
      <c r="M12" s="32"/>
      <c r="N12" s="32"/>
      <c r="O12" s="32"/>
      <c r="P12" s="32"/>
      <c r="Q12" s="71" t="s">
        <v>178</v>
      </c>
      <c r="R12" s="71"/>
      <c r="S12" s="71"/>
      <c r="T12" s="71"/>
      <c r="U12" s="71"/>
      <c r="V12" s="71"/>
      <c r="W12" s="71"/>
      <c r="X12" s="71"/>
      <c r="Y12" s="71"/>
      <c r="Z12" s="71"/>
      <c r="AA12" s="71"/>
      <c r="AB12" s="37" t="s">
        <v>179</v>
      </c>
      <c r="AC12" s="32"/>
      <c r="AD12" s="32"/>
      <c r="AE12" s="32"/>
      <c r="AF12" s="32"/>
      <c r="AG12" s="32"/>
      <c r="AH12" s="32"/>
      <c r="AI12" s="32"/>
      <c r="AJ12" s="32"/>
      <c r="AK12" s="32"/>
      <c r="AL12" s="32"/>
      <c r="AM12" s="32"/>
      <c r="AN12" s="32"/>
      <c r="AO12" s="32"/>
      <c r="AP12" s="32"/>
      <c r="AQ12" s="32"/>
      <c r="AR12" s="38"/>
    </row>
    <row r="13" spans="1:44" ht="23.25" customHeight="1">
      <c r="A13" s="78"/>
      <c r="B13" s="79"/>
      <c r="C13" s="79"/>
      <c r="D13" s="79"/>
      <c r="E13" s="79"/>
      <c r="F13" s="80"/>
      <c r="G13" s="62"/>
      <c r="H13" s="63"/>
      <c r="I13" s="63"/>
      <c r="J13" s="63"/>
      <c r="K13" s="63"/>
      <c r="L13" s="63"/>
      <c r="M13" s="63"/>
      <c r="N13" s="63"/>
      <c r="O13" s="63"/>
      <c r="P13" s="64"/>
      <c r="Q13" s="62"/>
      <c r="R13" s="63"/>
      <c r="S13" s="63"/>
      <c r="T13" s="63"/>
      <c r="U13" s="63"/>
      <c r="V13" s="63"/>
      <c r="W13" s="63"/>
      <c r="X13" s="63"/>
      <c r="Y13" s="63"/>
      <c r="Z13" s="63"/>
      <c r="AA13" s="64"/>
      <c r="AB13" s="62"/>
      <c r="AC13" s="63"/>
      <c r="AD13" s="63"/>
      <c r="AE13" s="63"/>
      <c r="AF13" s="63"/>
      <c r="AG13" s="63"/>
      <c r="AH13" s="63"/>
      <c r="AI13" s="63"/>
      <c r="AJ13" s="63"/>
      <c r="AK13" s="63"/>
      <c r="AL13" s="63"/>
      <c r="AM13" s="63"/>
      <c r="AN13" s="63"/>
      <c r="AO13" s="63"/>
      <c r="AP13" s="63"/>
      <c r="AQ13" s="63"/>
      <c r="AR13" s="93"/>
    </row>
    <row r="14" spans="1:44" ht="23.25" customHeight="1">
      <c r="A14" s="152" t="s">
        <v>232</v>
      </c>
      <c r="B14" s="44"/>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5"/>
    </row>
    <row r="15" spans="1:44" ht="23.25" customHeight="1">
      <c r="A15" s="153" t="s">
        <v>233</v>
      </c>
      <c r="B15" s="154"/>
      <c r="C15" s="154"/>
      <c r="D15" s="154"/>
      <c r="E15" s="154"/>
      <c r="F15" s="155"/>
      <c r="G15" s="156" t="s">
        <v>234</v>
      </c>
      <c r="H15" s="154"/>
      <c r="I15" s="154"/>
      <c r="J15" s="154"/>
      <c r="K15" s="155"/>
      <c r="L15" s="156" t="s">
        <v>235</v>
      </c>
      <c r="M15" s="154"/>
      <c r="N15" s="154"/>
      <c r="O15" s="154"/>
      <c r="P15" s="154"/>
      <c r="Q15" s="154"/>
      <c r="R15" s="154"/>
      <c r="S15" s="154"/>
      <c r="T15" s="154"/>
      <c r="U15" s="155"/>
      <c r="V15" s="87" t="s">
        <v>236</v>
      </c>
      <c r="W15" s="88"/>
      <c r="X15" s="88"/>
      <c r="Y15" s="88"/>
      <c r="Z15" s="88"/>
      <c r="AA15" s="88"/>
      <c r="AB15" s="88"/>
      <c r="AC15" s="88"/>
      <c r="AD15" s="88"/>
      <c r="AE15" s="88"/>
      <c r="AF15" s="88"/>
      <c r="AG15" s="88"/>
      <c r="AH15" s="88"/>
      <c r="AI15" s="88"/>
      <c r="AJ15" s="88"/>
      <c r="AK15" s="88"/>
      <c r="AL15" s="88"/>
      <c r="AM15" s="88"/>
      <c r="AN15" s="88"/>
      <c r="AO15" s="88"/>
      <c r="AP15" s="88"/>
      <c r="AQ15" s="88"/>
      <c r="AR15" s="89"/>
    </row>
    <row r="16" spans="1:44" ht="23.25" customHeight="1">
      <c r="A16" s="78"/>
      <c r="B16" s="79"/>
      <c r="C16" s="79"/>
      <c r="D16" s="79"/>
      <c r="E16" s="79"/>
      <c r="F16" s="80"/>
      <c r="G16" s="62"/>
      <c r="H16" s="63"/>
      <c r="I16" s="63"/>
      <c r="J16" s="63"/>
      <c r="K16" s="64"/>
      <c r="L16" s="157"/>
      <c r="M16" s="157"/>
      <c r="N16" s="157"/>
      <c r="O16" s="157"/>
      <c r="P16" s="157"/>
      <c r="Q16" s="157"/>
      <c r="R16" s="157"/>
      <c r="S16" s="157"/>
      <c r="T16" s="157"/>
      <c r="U16" s="157"/>
      <c r="V16" s="62"/>
      <c r="W16" s="63"/>
      <c r="X16" s="63"/>
      <c r="Y16" s="63"/>
      <c r="Z16" s="63"/>
      <c r="AA16" s="63"/>
      <c r="AB16" s="63"/>
      <c r="AC16" s="63"/>
      <c r="AD16" s="63"/>
      <c r="AE16" s="63"/>
      <c r="AF16" s="63"/>
      <c r="AG16" s="63"/>
      <c r="AH16" s="63"/>
      <c r="AI16" s="63"/>
      <c r="AJ16" s="63"/>
      <c r="AK16" s="63"/>
      <c r="AL16" s="63"/>
      <c r="AM16" s="63"/>
      <c r="AN16" s="63"/>
      <c r="AO16" s="63"/>
      <c r="AP16" s="63"/>
      <c r="AQ16" s="63"/>
      <c r="AR16" s="93"/>
    </row>
    <row r="17" spans="1:44" ht="23.25" customHeight="1">
      <c r="A17" s="90" t="s">
        <v>237</v>
      </c>
      <c r="B17" s="91"/>
      <c r="C17" s="91"/>
      <c r="D17" s="91"/>
      <c r="E17" s="91"/>
      <c r="F17" s="91"/>
      <c r="G17" s="91"/>
      <c r="H17" s="91"/>
      <c r="I17" s="91"/>
      <c r="J17" s="91"/>
      <c r="K17" s="91"/>
      <c r="L17" s="91"/>
      <c r="M17" s="91"/>
      <c r="N17" s="91" t="s">
        <v>238</v>
      </c>
      <c r="O17" s="91"/>
      <c r="P17" s="91"/>
      <c r="Q17" s="91"/>
      <c r="R17" s="91"/>
      <c r="S17" s="91"/>
      <c r="T17" s="91"/>
      <c r="U17" s="91"/>
      <c r="V17" s="92"/>
      <c r="W17" s="92"/>
      <c r="X17" s="92"/>
      <c r="Y17" s="92"/>
      <c r="Z17" s="92"/>
      <c r="AA17" s="92" t="s">
        <v>239</v>
      </c>
      <c r="AB17" s="92"/>
      <c r="AC17" s="92"/>
      <c r="AD17" s="92"/>
      <c r="AE17" s="92"/>
      <c r="AF17" s="92"/>
      <c r="AG17" s="92"/>
      <c r="AH17" s="92"/>
      <c r="AI17" s="92"/>
      <c r="AJ17" s="92"/>
      <c r="AK17" s="92"/>
      <c r="AL17" s="92"/>
      <c r="AM17" s="92"/>
      <c r="AN17" s="92"/>
      <c r="AO17" s="92"/>
      <c r="AP17" s="92"/>
      <c r="AQ17" s="92"/>
      <c r="AR17" s="94"/>
    </row>
    <row r="18" spans="1:44" ht="23.25" customHeight="1">
      <c r="A18" s="95"/>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149"/>
    </row>
    <row r="19" spans="1:44" ht="23.25" customHeight="1">
      <c r="A19" s="90" t="s">
        <v>240</v>
      </c>
      <c r="B19" s="91"/>
      <c r="C19" s="91"/>
      <c r="D19" s="91"/>
      <c r="E19" s="91"/>
      <c r="F19" s="91"/>
      <c r="G19" s="91"/>
      <c r="H19" s="91"/>
      <c r="I19" s="91"/>
      <c r="J19" s="91"/>
      <c r="K19" s="91" t="s">
        <v>241</v>
      </c>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150"/>
    </row>
    <row r="20" spans="1:44" ht="24" customHeight="1">
      <c r="A20" s="78"/>
      <c r="B20" s="79"/>
      <c r="C20" s="79"/>
      <c r="D20" s="79"/>
      <c r="E20" s="79"/>
      <c r="F20" s="79"/>
      <c r="G20" s="79"/>
      <c r="H20" s="79"/>
      <c r="I20" s="79"/>
      <c r="J20" s="80"/>
      <c r="K20" s="151"/>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149"/>
    </row>
    <row r="21" spans="1:44" ht="23.25" customHeight="1">
      <c r="A21" s="83" t="s">
        <v>242</v>
      </c>
      <c r="B21" s="84"/>
      <c r="C21" s="84"/>
      <c r="D21" s="84"/>
      <c r="E21" s="84"/>
      <c r="F21" s="85"/>
      <c r="G21" s="86" t="s">
        <v>243</v>
      </c>
      <c r="H21" s="84"/>
      <c r="I21" s="84"/>
      <c r="J21" s="84"/>
      <c r="K21" s="85"/>
      <c r="L21" s="86" t="s">
        <v>244</v>
      </c>
      <c r="M21" s="84"/>
      <c r="N21" s="84"/>
      <c r="O21" s="84"/>
      <c r="P21" s="84"/>
      <c r="Q21" s="84"/>
      <c r="R21" s="84"/>
      <c r="S21" s="84"/>
      <c r="T21" s="84"/>
      <c r="U21" s="85"/>
      <c r="V21" s="87" t="s">
        <v>245</v>
      </c>
      <c r="W21" s="88"/>
      <c r="X21" s="88"/>
      <c r="Y21" s="88"/>
      <c r="Z21" s="88"/>
      <c r="AA21" s="88"/>
      <c r="AB21" s="88"/>
      <c r="AC21" s="88"/>
      <c r="AD21" s="88"/>
      <c r="AE21" s="88"/>
      <c r="AF21" s="88"/>
      <c r="AG21" s="88"/>
      <c r="AH21" s="88"/>
      <c r="AI21" s="88"/>
      <c r="AJ21" s="88"/>
      <c r="AK21" s="88"/>
      <c r="AL21" s="88"/>
      <c r="AM21" s="88"/>
      <c r="AN21" s="88"/>
      <c r="AO21" s="88"/>
      <c r="AP21" s="88"/>
      <c r="AQ21" s="88"/>
      <c r="AR21" s="89"/>
    </row>
    <row r="22" spans="1:44" ht="24.75" customHeight="1">
      <c r="A22" s="95"/>
      <c r="B22" s="96"/>
      <c r="C22" s="96"/>
      <c r="D22" s="96"/>
      <c r="E22" s="96"/>
      <c r="F22" s="96"/>
      <c r="G22" s="158"/>
      <c r="H22" s="158"/>
      <c r="I22" s="158"/>
      <c r="J22" s="158"/>
      <c r="K22" s="158"/>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149"/>
    </row>
    <row r="23" spans="1:44" ht="18.75" customHeight="1">
      <c r="A23" s="42" t="s">
        <v>246</v>
      </c>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159"/>
    </row>
    <row r="24" spans="1:44" ht="22.5" customHeight="1">
      <c r="A24" s="46" t="s">
        <v>247</v>
      </c>
      <c r="B24" s="47"/>
      <c r="C24" s="47"/>
      <c r="D24" s="47"/>
      <c r="E24" s="47"/>
      <c r="F24" s="47"/>
      <c r="G24" s="82"/>
      <c r="H24" s="82"/>
      <c r="I24" s="82"/>
      <c r="J24" s="82"/>
      <c r="K24" s="82"/>
      <c r="L24" s="82"/>
      <c r="M24" s="82"/>
      <c r="N24" s="82"/>
      <c r="O24" s="82"/>
      <c r="P24" s="82"/>
      <c r="Q24" s="82"/>
      <c r="R24" s="49" t="s">
        <v>252</v>
      </c>
      <c r="S24" s="47"/>
      <c r="T24" s="47"/>
      <c r="U24" s="47"/>
      <c r="V24" s="50"/>
      <c r="W24" s="51"/>
      <c r="X24" s="51"/>
      <c r="Y24" s="51"/>
      <c r="Z24" s="51"/>
      <c r="AA24" s="51"/>
      <c r="AB24" s="51"/>
      <c r="AC24" s="51"/>
      <c r="AD24" s="51"/>
      <c r="AE24" s="51"/>
      <c r="AF24" s="51"/>
      <c r="AG24" s="51"/>
      <c r="AH24" s="51"/>
      <c r="AI24" s="52"/>
      <c r="AJ24" s="49" t="s">
        <v>257</v>
      </c>
      <c r="AK24" s="47"/>
      <c r="AL24" s="47"/>
      <c r="AM24" s="47"/>
      <c r="AN24" s="50"/>
      <c r="AO24" s="51"/>
      <c r="AP24" s="51"/>
      <c r="AQ24" s="51"/>
      <c r="AR24" s="81"/>
    </row>
    <row r="25" spans="1:44" ht="24.75" customHeight="1">
      <c r="A25" s="46" t="s">
        <v>248</v>
      </c>
      <c r="B25" s="47"/>
      <c r="C25" s="47"/>
      <c r="D25" s="47"/>
      <c r="E25" s="47"/>
      <c r="F25" s="47"/>
      <c r="G25" s="48"/>
      <c r="H25" s="48"/>
      <c r="I25" s="48"/>
      <c r="J25" s="48"/>
      <c r="K25" s="48"/>
      <c r="L25" s="48"/>
      <c r="M25" s="48"/>
      <c r="N25" s="48"/>
      <c r="O25" s="48"/>
      <c r="P25" s="48"/>
      <c r="Q25" s="48"/>
      <c r="R25" s="49" t="s">
        <v>253</v>
      </c>
      <c r="S25" s="47"/>
      <c r="T25" s="47"/>
      <c r="U25" s="47"/>
      <c r="V25" s="50"/>
      <c r="W25" s="51"/>
      <c r="X25" s="51"/>
      <c r="Y25" s="51"/>
      <c r="Z25" s="51"/>
      <c r="AA25" s="51"/>
      <c r="AB25" s="51"/>
      <c r="AC25" s="51"/>
      <c r="AD25" s="51"/>
      <c r="AE25" s="51"/>
      <c r="AF25" s="51"/>
      <c r="AG25" s="51"/>
      <c r="AH25" s="51"/>
      <c r="AI25" s="52"/>
      <c r="AJ25" s="49" t="s">
        <v>258</v>
      </c>
      <c r="AK25" s="47"/>
      <c r="AL25" s="47"/>
      <c r="AM25" s="47"/>
      <c r="AN25" s="50"/>
      <c r="AO25" s="51"/>
      <c r="AP25" s="51"/>
      <c r="AQ25" s="51"/>
      <c r="AR25" s="81"/>
    </row>
    <row r="26" spans="1:44" ht="22.5" customHeight="1">
      <c r="A26" s="46" t="s">
        <v>249</v>
      </c>
      <c r="B26" s="47"/>
      <c r="C26" s="47"/>
      <c r="D26" s="47"/>
      <c r="E26" s="47"/>
      <c r="F26" s="47"/>
      <c r="G26" s="102"/>
      <c r="H26" s="102"/>
      <c r="I26" s="102"/>
      <c r="J26" s="102"/>
      <c r="K26" s="102"/>
      <c r="L26" s="102"/>
      <c r="M26" s="102"/>
      <c r="N26" s="102"/>
      <c r="O26" s="102"/>
      <c r="P26" s="102"/>
      <c r="Q26" s="102"/>
      <c r="R26" s="49" t="s">
        <v>254</v>
      </c>
      <c r="S26" s="47"/>
      <c r="T26" s="47"/>
      <c r="U26" s="47"/>
      <c r="V26" s="50"/>
      <c r="W26" s="51"/>
      <c r="X26" s="51"/>
      <c r="Y26" s="51"/>
      <c r="Z26" s="51"/>
      <c r="AA26" s="51"/>
      <c r="AB26" s="51"/>
      <c r="AC26" s="51"/>
      <c r="AD26" s="51"/>
      <c r="AE26" s="51"/>
      <c r="AF26" s="51"/>
      <c r="AG26" s="51"/>
      <c r="AH26" s="51"/>
      <c r="AI26" s="52"/>
      <c r="AJ26" s="49" t="s">
        <v>259</v>
      </c>
      <c r="AK26" s="47"/>
      <c r="AL26" s="47"/>
      <c r="AM26" s="47"/>
      <c r="AN26" s="50"/>
      <c r="AO26" s="51"/>
      <c r="AP26" s="51"/>
      <c r="AQ26" s="51"/>
      <c r="AR26" s="81"/>
    </row>
    <row r="27" spans="1:44" ht="23.25" customHeight="1">
      <c r="A27" s="46" t="s">
        <v>250</v>
      </c>
      <c r="B27" s="47"/>
      <c r="C27" s="47"/>
      <c r="D27" s="47"/>
      <c r="E27" s="47"/>
      <c r="F27" s="47"/>
      <c r="G27" s="48"/>
      <c r="H27" s="48"/>
      <c r="I27" s="48"/>
      <c r="J27" s="48"/>
      <c r="K27" s="48"/>
      <c r="L27" s="48"/>
      <c r="M27" s="48"/>
      <c r="N27" s="48"/>
      <c r="O27" s="48"/>
      <c r="P27" s="48"/>
      <c r="Q27" s="48"/>
      <c r="R27" s="49" t="s">
        <v>255</v>
      </c>
      <c r="S27" s="47"/>
      <c r="T27" s="47"/>
      <c r="U27" s="47"/>
      <c r="V27" s="50"/>
      <c r="W27" s="51"/>
      <c r="X27" s="51"/>
      <c r="Y27" s="51"/>
      <c r="Z27" s="51"/>
      <c r="AA27" s="51"/>
      <c r="AB27" s="51"/>
      <c r="AC27" s="51"/>
      <c r="AD27" s="51"/>
      <c r="AE27" s="51"/>
      <c r="AF27" s="51"/>
      <c r="AG27" s="51"/>
      <c r="AH27" s="51"/>
      <c r="AI27" s="52"/>
      <c r="AJ27" s="49" t="s">
        <v>260</v>
      </c>
      <c r="AK27" s="47"/>
      <c r="AL27" s="47"/>
      <c r="AM27" s="47"/>
      <c r="AN27" s="97" t="s">
        <v>81</v>
      </c>
      <c r="AO27" s="98"/>
      <c r="AP27" s="98"/>
      <c r="AQ27" s="98"/>
      <c r="AR27" s="99"/>
    </row>
    <row r="28" spans="1:44" ht="24.75" customHeight="1">
      <c r="A28" s="46" t="s">
        <v>251</v>
      </c>
      <c r="B28" s="47"/>
      <c r="C28" s="47"/>
      <c r="D28" s="47"/>
      <c r="E28" s="47"/>
      <c r="F28" s="47"/>
      <c r="G28" s="100" t="s">
        <v>80</v>
      </c>
      <c r="H28" s="100"/>
      <c r="I28" s="100"/>
      <c r="J28" s="100"/>
      <c r="K28" s="100"/>
      <c r="L28" s="100"/>
      <c r="M28" s="100"/>
      <c r="N28" s="100"/>
      <c r="O28" s="100"/>
      <c r="P28" s="100"/>
      <c r="Q28" s="100"/>
      <c r="R28" s="49" t="s">
        <v>256</v>
      </c>
      <c r="S28" s="47"/>
      <c r="T28" s="47"/>
      <c r="U28" s="47"/>
      <c r="V28" s="97" t="s">
        <v>80</v>
      </c>
      <c r="W28" s="98"/>
      <c r="X28" s="98"/>
      <c r="Y28" s="98"/>
      <c r="Z28" s="98"/>
      <c r="AA28" s="98"/>
      <c r="AB28" s="98"/>
      <c r="AC28" s="98"/>
      <c r="AD28" s="98"/>
      <c r="AE28" s="98"/>
      <c r="AF28" s="98"/>
      <c r="AG28" s="98"/>
      <c r="AH28" s="98"/>
      <c r="AI28" s="101"/>
      <c r="AJ28" s="49" t="s">
        <v>261</v>
      </c>
      <c r="AK28" s="47"/>
      <c r="AL28" s="47"/>
      <c r="AM28" s="47"/>
      <c r="AN28" s="102"/>
      <c r="AO28" s="102"/>
      <c r="AP28" s="102"/>
      <c r="AQ28" s="102"/>
      <c r="AR28" s="103"/>
    </row>
    <row r="29" spans="1:44" ht="21.75" customHeight="1">
      <c r="A29" s="42" t="s">
        <v>189</v>
      </c>
      <c r="B29" s="43"/>
      <c r="C29" s="43"/>
      <c r="D29" s="43"/>
      <c r="E29" s="43"/>
      <c r="F29" s="43"/>
      <c r="G29" s="44"/>
      <c r="H29" s="44"/>
      <c r="I29" s="44"/>
      <c r="J29" s="44"/>
      <c r="K29" s="44"/>
      <c r="L29" s="44"/>
      <c r="M29" s="44"/>
      <c r="N29" s="44"/>
      <c r="O29" s="44"/>
      <c r="P29" s="44"/>
      <c r="Q29" s="44"/>
      <c r="R29" s="43"/>
      <c r="S29" s="43"/>
      <c r="T29" s="43"/>
      <c r="U29" s="43"/>
      <c r="V29" s="43"/>
      <c r="W29" s="43"/>
      <c r="X29" s="43"/>
      <c r="Y29" s="43"/>
      <c r="Z29" s="43"/>
      <c r="AA29" s="43"/>
      <c r="AB29" s="43"/>
      <c r="AC29" s="43"/>
      <c r="AD29" s="43"/>
      <c r="AE29" s="43"/>
      <c r="AF29" s="43"/>
      <c r="AG29" s="43"/>
      <c r="AH29" s="43"/>
      <c r="AI29" s="43"/>
      <c r="AJ29" s="43"/>
      <c r="AK29" s="43"/>
      <c r="AL29" s="43"/>
      <c r="AM29" s="43"/>
      <c r="AN29" s="44"/>
      <c r="AO29" s="44"/>
      <c r="AP29" s="44"/>
      <c r="AQ29" s="44"/>
      <c r="AR29" s="45"/>
    </row>
    <row r="30" spans="1:44" ht="24.75" customHeight="1">
      <c r="A30" s="46" t="s">
        <v>155</v>
      </c>
      <c r="B30" s="47"/>
      <c r="C30" s="47"/>
      <c r="D30" s="47"/>
      <c r="E30" s="47"/>
      <c r="F30" s="47"/>
      <c r="G30" s="82"/>
      <c r="H30" s="82"/>
      <c r="I30" s="82"/>
      <c r="J30" s="82"/>
      <c r="K30" s="82"/>
      <c r="L30" s="82"/>
      <c r="M30" s="82"/>
      <c r="N30" s="82"/>
      <c r="O30" s="82"/>
      <c r="P30" s="82"/>
      <c r="Q30" s="82"/>
      <c r="R30" s="49" t="s">
        <v>156</v>
      </c>
      <c r="S30" s="47"/>
      <c r="T30" s="47"/>
      <c r="U30" s="47"/>
      <c r="V30" s="50"/>
      <c r="W30" s="51"/>
      <c r="X30" s="51"/>
      <c r="Y30" s="51"/>
      <c r="Z30" s="51"/>
      <c r="AA30" s="51"/>
      <c r="AB30" s="51"/>
      <c r="AC30" s="51"/>
      <c r="AD30" s="51"/>
      <c r="AE30" s="51"/>
      <c r="AF30" s="51"/>
      <c r="AG30" s="51"/>
      <c r="AH30" s="51"/>
      <c r="AI30" s="52"/>
      <c r="AJ30" s="49" t="s">
        <v>157</v>
      </c>
      <c r="AK30" s="47"/>
      <c r="AL30" s="47"/>
      <c r="AM30" s="47"/>
      <c r="AN30" s="50"/>
      <c r="AO30" s="51"/>
      <c r="AP30" s="51"/>
      <c r="AQ30" s="51"/>
      <c r="AR30" s="81"/>
    </row>
    <row r="31" spans="1:44" ht="24" customHeight="1">
      <c r="A31" s="46" t="s">
        <v>158</v>
      </c>
      <c r="B31" s="47"/>
      <c r="C31" s="47"/>
      <c r="D31" s="47"/>
      <c r="E31" s="47"/>
      <c r="F31" s="47"/>
      <c r="G31" s="48"/>
      <c r="H31" s="48"/>
      <c r="I31" s="48"/>
      <c r="J31" s="48"/>
      <c r="K31" s="48"/>
      <c r="L31" s="48"/>
      <c r="M31" s="48"/>
      <c r="N31" s="48"/>
      <c r="O31" s="48"/>
      <c r="P31" s="48"/>
      <c r="Q31" s="48"/>
      <c r="R31" s="49" t="s">
        <v>159</v>
      </c>
      <c r="S31" s="47"/>
      <c r="T31" s="47"/>
      <c r="U31" s="47"/>
      <c r="V31" s="50"/>
      <c r="W31" s="51"/>
      <c r="X31" s="51"/>
      <c r="Y31" s="51"/>
      <c r="Z31" s="51"/>
      <c r="AA31" s="51"/>
      <c r="AB31" s="51"/>
      <c r="AC31" s="51"/>
      <c r="AD31" s="51"/>
      <c r="AE31" s="51"/>
      <c r="AF31" s="51"/>
      <c r="AG31" s="51"/>
      <c r="AH31" s="51"/>
      <c r="AI31" s="52"/>
      <c r="AJ31" s="49" t="s">
        <v>160</v>
      </c>
      <c r="AK31" s="47"/>
      <c r="AL31" s="47"/>
      <c r="AM31" s="47"/>
      <c r="AN31" s="50"/>
      <c r="AO31" s="51"/>
      <c r="AP31" s="51"/>
      <c r="AQ31" s="51"/>
      <c r="AR31" s="81"/>
    </row>
    <row r="32" spans="1:44" ht="24" customHeight="1">
      <c r="A32" s="46" t="s">
        <v>161</v>
      </c>
      <c r="B32" s="47"/>
      <c r="C32" s="47"/>
      <c r="D32" s="47"/>
      <c r="E32" s="47"/>
      <c r="F32" s="47"/>
      <c r="G32" s="102"/>
      <c r="H32" s="102"/>
      <c r="I32" s="102"/>
      <c r="J32" s="102"/>
      <c r="K32" s="102"/>
      <c r="L32" s="102"/>
      <c r="M32" s="102"/>
      <c r="N32" s="102"/>
      <c r="O32" s="102"/>
      <c r="P32" s="102"/>
      <c r="Q32" s="102"/>
      <c r="R32" s="49" t="s">
        <v>162</v>
      </c>
      <c r="S32" s="47"/>
      <c r="T32" s="47"/>
      <c r="U32" s="47"/>
      <c r="V32" s="50"/>
      <c r="W32" s="51"/>
      <c r="X32" s="51"/>
      <c r="Y32" s="51"/>
      <c r="Z32" s="51"/>
      <c r="AA32" s="51"/>
      <c r="AB32" s="51"/>
      <c r="AC32" s="51"/>
      <c r="AD32" s="51"/>
      <c r="AE32" s="51"/>
      <c r="AF32" s="51"/>
      <c r="AG32" s="51"/>
      <c r="AH32" s="51"/>
      <c r="AI32" s="52"/>
      <c r="AJ32" s="49" t="s">
        <v>163</v>
      </c>
      <c r="AK32" s="47"/>
      <c r="AL32" s="47"/>
      <c r="AM32" s="47"/>
      <c r="AN32" s="50"/>
      <c r="AO32" s="51"/>
      <c r="AP32" s="51"/>
      <c r="AQ32" s="51"/>
      <c r="AR32" s="81"/>
    </row>
    <row r="33" spans="1:44" ht="22.5" customHeight="1">
      <c r="A33" s="46" t="s">
        <v>164</v>
      </c>
      <c r="B33" s="47"/>
      <c r="C33" s="47"/>
      <c r="D33" s="47"/>
      <c r="E33" s="47"/>
      <c r="F33" s="47"/>
      <c r="G33" s="48"/>
      <c r="H33" s="48"/>
      <c r="I33" s="48"/>
      <c r="J33" s="48"/>
      <c r="K33" s="48"/>
      <c r="L33" s="48"/>
      <c r="M33" s="48"/>
      <c r="N33" s="48"/>
      <c r="O33" s="48"/>
      <c r="P33" s="48"/>
      <c r="Q33" s="48"/>
      <c r="R33" s="49" t="s">
        <v>165</v>
      </c>
      <c r="S33" s="47"/>
      <c r="T33" s="47"/>
      <c r="U33" s="47"/>
      <c r="V33" s="50"/>
      <c r="W33" s="51"/>
      <c r="X33" s="51"/>
      <c r="Y33" s="51"/>
      <c r="Z33" s="51"/>
      <c r="AA33" s="51"/>
      <c r="AB33" s="51"/>
      <c r="AC33" s="51"/>
      <c r="AD33" s="51"/>
      <c r="AE33" s="51"/>
      <c r="AF33" s="51"/>
      <c r="AG33" s="51"/>
      <c r="AH33" s="51"/>
      <c r="AI33" s="52"/>
      <c r="AJ33" s="49" t="s">
        <v>166</v>
      </c>
      <c r="AK33" s="47"/>
      <c r="AL33" s="47"/>
      <c r="AM33" s="47"/>
      <c r="AN33" s="97" t="s">
        <v>81</v>
      </c>
      <c r="AO33" s="98"/>
      <c r="AP33" s="98"/>
      <c r="AQ33" s="98"/>
      <c r="AR33" s="99"/>
    </row>
    <row r="34" spans="1:44" ht="26.25" customHeight="1">
      <c r="A34" s="46" t="s">
        <v>167</v>
      </c>
      <c r="B34" s="47"/>
      <c r="C34" s="47"/>
      <c r="D34" s="47"/>
      <c r="E34" s="47"/>
      <c r="F34" s="47"/>
      <c r="G34" s="100" t="s">
        <v>80</v>
      </c>
      <c r="H34" s="100"/>
      <c r="I34" s="100"/>
      <c r="J34" s="100"/>
      <c r="K34" s="100"/>
      <c r="L34" s="100"/>
      <c r="M34" s="100"/>
      <c r="N34" s="100"/>
      <c r="O34" s="100"/>
      <c r="P34" s="100"/>
      <c r="Q34" s="100"/>
      <c r="R34" s="49" t="s">
        <v>168</v>
      </c>
      <c r="S34" s="47"/>
      <c r="T34" s="47"/>
      <c r="U34" s="47"/>
      <c r="V34" s="97" t="s">
        <v>80</v>
      </c>
      <c r="W34" s="98"/>
      <c r="X34" s="98"/>
      <c r="Y34" s="98"/>
      <c r="Z34" s="98"/>
      <c r="AA34" s="98"/>
      <c r="AB34" s="98"/>
      <c r="AC34" s="98"/>
      <c r="AD34" s="98"/>
      <c r="AE34" s="98"/>
      <c r="AF34" s="98"/>
      <c r="AG34" s="98"/>
      <c r="AH34" s="98"/>
      <c r="AI34" s="101"/>
      <c r="AJ34" s="49" t="s">
        <v>169</v>
      </c>
      <c r="AK34" s="47"/>
      <c r="AL34" s="47"/>
      <c r="AM34" s="47"/>
      <c r="AN34" s="102"/>
      <c r="AO34" s="102"/>
      <c r="AP34" s="102"/>
      <c r="AQ34" s="102"/>
      <c r="AR34" s="103"/>
    </row>
    <row r="35" spans="1:44" ht="22.5" customHeight="1">
      <c r="A35" s="42" t="s">
        <v>170</v>
      </c>
      <c r="B35" s="43"/>
      <c r="C35" s="43"/>
      <c r="D35" s="43"/>
      <c r="E35" s="43"/>
      <c r="F35" s="43"/>
      <c r="G35" s="44"/>
      <c r="H35" s="44"/>
      <c r="I35" s="44"/>
      <c r="J35" s="44"/>
      <c r="K35" s="44"/>
      <c r="L35" s="44"/>
      <c r="M35" s="44"/>
      <c r="N35" s="44"/>
      <c r="O35" s="44"/>
      <c r="P35" s="44"/>
      <c r="Q35" s="44"/>
      <c r="R35" s="43"/>
      <c r="S35" s="43"/>
      <c r="T35" s="43"/>
      <c r="U35" s="43"/>
      <c r="V35" s="43"/>
      <c r="W35" s="43"/>
      <c r="X35" s="43"/>
      <c r="Y35" s="43"/>
      <c r="Z35" s="43"/>
      <c r="AA35" s="43"/>
      <c r="AB35" s="43"/>
      <c r="AC35" s="43"/>
      <c r="AD35" s="43"/>
      <c r="AE35" s="43"/>
      <c r="AF35" s="43"/>
      <c r="AG35" s="43"/>
      <c r="AH35" s="43"/>
      <c r="AI35" s="43"/>
      <c r="AJ35" s="43"/>
      <c r="AK35" s="43"/>
      <c r="AL35" s="43"/>
      <c r="AM35" s="43"/>
      <c r="AN35" s="44"/>
      <c r="AO35" s="44"/>
      <c r="AP35" s="44"/>
      <c r="AQ35" s="44"/>
      <c r="AR35" s="45"/>
    </row>
    <row r="36" spans="1:44" ht="19.5" customHeight="1">
      <c r="A36" s="193" t="s">
        <v>171</v>
      </c>
      <c r="B36" s="71"/>
      <c r="C36" s="71"/>
      <c r="D36" s="71"/>
      <c r="E36" s="71"/>
      <c r="F36" s="71"/>
      <c r="G36" s="71"/>
      <c r="H36" s="71"/>
      <c r="I36" s="71"/>
      <c r="J36" s="71"/>
      <c r="K36" s="71"/>
      <c r="L36" s="71" t="s">
        <v>172</v>
      </c>
      <c r="M36" s="71"/>
      <c r="N36" s="71"/>
      <c r="O36" s="71"/>
      <c r="P36" s="71"/>
      <c r="Q36" s="71"/>
      <c r="R36" s="71"/>
      <c r="S36" s="71"/>
      <c r="T36" s="71"/>
      <c r="U36" s="71"/>
      <c r="V36" s="71"/>
      <c r="W36" s="37" t="s">
        <v>173</v>
      </c>
      <c r="X36" s="32"/>
      <c r="Y36" s="32"/>
      <c r="Z36" s="32"/>
      <c r="AA36" s="32"/>
      <c r="AB36" s="32"/>
      <c r="AC36" s="32"/>
      <c r="AD36" s="32"/>
      <c r="AE36" s="32"/>
      <c r="AF36" s="32"/>
      <c r="AG36" s="32"/>
      <c r="AH36" s="32"/>
      <c r="AI36" s="32"/>
      <c r="AJ36" s="32"/>
      <c r="AK36" s="32"/>
      <c r="AL36" s="32"/>
      <c r="AM36" s="32"/>
      <c r="AN36" s="32"/>
      <c r="AO36" s="32"/>
      <c r="AP36" s="32"/>
      <c r="AQ36" s="32"/>
      <c r="AR36" s="38"/>
    </row>
    <row r="37" spans="1:44" ht="21" customHeight="1">
      <c r="A37" s="113"/>
      <c r="B37" s="114"/>
      <c r="C37" s="114"/>
      <c r="D37" s="114"/>
      <c r="E37" s="114"/>
      <c r="F37" s="114"/>
      <c r="G37" s="114"/>
      <c r="H37" s="114"/>
      <c r="I37" s="114"/>
      <c r="J37" s="114"/>
      <c r="K37" s="114"/>
      <c r="L37" s="115"/>
      <c r="M37" s="115"/>
      <c r="N37" s="115"/>
      <c r="O37" s="115"/>
      <c r="P37" s="115"/>
      <c r="Q37" s="115"/>
      <c r="R37" s="115"/>
      <c r="S37" s="115"/>
      <c r="T37" s="115"/>
      <c r="U37" s="115"/>
      <c r="V37" s="115"/>
      <c r="W37" s="116"/>
      <c r="X37" s="117"/>
      <c r="Y37" s="117"/>
      <c r="Z37" s="117"/>
      <c r="AA37" s="117"/>
      <c r="AB37" s="117"/>
      <c r="AC37" s="117"/>
      <c r="AD37" s="117"/>
      <c r="AE37" s="117"/>
      <c r="AF37" s="117"/>
      <c r="AG37" s="117"/>
      <c r="AH37" s="117"/>
      <c r="AI37" s="117"/>
      <c r="AJ37" s="117"/>
      <c r="AK37" s="117"/>
      <c r="AL37" s="117"/>
      <c r="AM37" s="117"/>
      <c r="AN37" s="117"/>
      <c r="AO37" s="117"/>
      <c r="AP37" s="117"/>
      <c r="AQ37" s="117"/>
      <c r="AR37" s="118"/>
    </row>
    <row r="38" spans="1:44" ht="30" customHeight="1">
      <c r="A38" s="197" t="s">
        <v>174</v>
      </c>
      <c r="B38" s="198"/>
      <c r="C38" s="198"/>
      <c r="D38" s="198"/>
      <c r="E38" s="199"/>
      <c r="F38" s="104"/>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6"/>
    </row>
    <row r="39" spans="1:44" ht="18" customHeight="1">
      <c r="A39" s="194" t="s">
        <v>188</v>
      </c>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5"/>
      <c r="AQ39" s="195"/>
      <c r="AR39" s="196"/>
    </row>
    <row r="40" spans="1:44" ht="30.75" customHeight="1" thickBot="1">
      <c r="A40" s="107" t="s">
        <v>175</v>
      </c>
      <c r="B40" s="108"/>
      <c r="C40" s="108"/>
      <c r="D40" s="108"/>
      <c r="E40" s="109"/>
      <c r="F40" s="110"/>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2"/>
    </row>
    <row r="41" spans="1:44" ht="30" customHeight="1" thickBot="1">
      <c r="A41" s="192"/>
      <c r="B41" s="192"/>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row>
    <row r="42" spans="1:44" ht="18" customHeight="1">
      <c r="A42" s="180" t="s">
        <v>145</v>
      </c>
      <c r="B42" s="181"/>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2"/>
    </row>
    <row r="43" spans="1:44" ht="16.5" customHeight="1">
      <c r="A43" s="183"/>
      <c r="B43" s="184"/>
      <c r="C43" s="184"/>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184"/>
      <c r="AQ43" s="184"/>
      <c r="AR43" s="185"/>
    </row>
    <row r="44" spans="1:44" ht="19.5" customHeight="1">
      <c r="A44" s="119" t="s">
        <v>262</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1"/>
    </row>
    <row r="45" spans="1:44" ht="25.5" customHeight="1">
      <c r="A45" s="135" t="s">
        <v>296</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7"/>
    </row>
    <row r="46" spans="1:44" ht="26.25" customHeight="1">
      <c r="A46" s="186" t="s">
        <v>297</v>
      </c>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8"/>
    </row>
    <row r="47" spans="1:44" ht="20.25" customHeight="1">
      <c r="A47" s="135" t="s">
        <v>298</v>
      </c>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7"/>
    </row>
    <row r="48" spans="1:44" ht="40.5" customHeight="1">
      <c r="A48" s="138" t="s">
        <v>264</v>
      </c>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40"/>
    </row>
    <row r="49" spans="1:44" ht="25.5" customHeight="1">
      <c r="A49" s="143" t="s">
        <v>299</v>
      </c>
      <c r="B49" s="144"/>
      <c r="C49" s="144"/>
      <c r="D49" s="144"/>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5"/>
    </row>
    <row r="50" spans="1:44" ht="27.75" customHeight="1">
      <c r="A50" s="186" t="s">
        <v>269</v>
      </c>
      <c r="B50" s="187"/>
      <c r="C50" s="187"/>
      <c r="D50" s="187"/>
      <c r="E50" s="187"/>
      <c r="F50" s="187"/>
      <c r="G50" s="187"/>
      <c r="H50" s="187"/>
      <c r="I50" s="187"/>
      <c r="J50" s="187"/>
      <c r="K50" s="187"/>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8"/>
    </row>
    <row r="51" spans="1:44" ht="26.25" customHeight="1">
      <c r="A51" s="189" t="s">
        <v>300</v>
      </c>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1"/>
    </row>
    <row r="52" spans="1:44" ht="23.25" customHeight="1">
      <c r="A52" s="134" t="s">
        <v>301</v>
      </c>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3"/>
    </row>
    <row r="53" spans="1:44" ht="21.75" customHeight="1">
      <c r="A53" s="134" t="s">
        <v>265</v>
      </c>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3"/>
    </row>
    <row r="54" spans="1:44" ht="20.25" customHeight="1">
      <c r="A54" s="134" t="s">
        <v>266</v>
      </c>
      <c r="B54" s="132"/>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3"/>
    </row>
    <row r="55" spans="1:44" ht="18" customHeight="1">
      <c r="A55" s="134" t="s">
        <v>270</v>
      </c>
      <c r="B55" s="132"/>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3"/>
    </row>
    <row r="56" spans="1:44" ht="21.75" customHeight="1">
      <c r="A56" s="134" t="s">
        <v>288</v>
      </c>
      <c r="B56" s="132"/>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3"/>
    </row>
    <row r="57" spans="1:44" ht="20.25" customHeight="1">
      <c r="A57" s="134" t="s">
        <v>289</v>
      </c>
      <c r="B57" s="1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3"/>
    </row>
    <row r="58" spans="1:44" ht="27" customHeight="1">
      <c r="A58" s="122" t="s">
        <v>290</v>
      </c>
      <c r="B58" s="123"/>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4"/>
    </row>
    <row r="59" spans="1:44" ht="18.95" customHeight="1">
      <c r="A59" s="146" t="s">
        <v>302</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8"/>
    </row>
    <row r="60" spans="1:44" ht="40.5" customHeight="1">
      <c r="A60" s="128" t="s">
        <v>267</v>
      </c>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30"/>
    </row>
    <row r="61" spans="1:44" ht="31.5" customHeight="1">
      <c r="A61" s="131" t="s">
        <v>268</v>
      </c>
      <c r="B61" s="132"/>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3"/>
    </row>
    <row r="62" spans="1:44" ht="17.25" customHeight="1" thickBot="1">
      <c r="A62" s="131" t="s">
        <v>146</v>
      </c>
      <c r="B62" s="141"/>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141"/>
      <c r="AO62" s="141"/>
      <c r="AP62" s="141"/>
      <c r="AQ62" s="141"/>
      <c r="AR62" s="142"/>
    </row>
    <row r="63" spans="1:44" s="27" customFormat="1" ht="9" customHeight="1" thickBot="1">
      <c r="A63" s="125" t="s">
        <v>271</v>
      </c>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7"/>
    </row>
    <row r="64" spans="1:44" s="27" customFormat="1" ht="9.75" customHeight="1">
      <c r="A64" s="160"/>
      <c r="B64" s="161"/>
      <c r="C64" s="161"/>
      <c r="D64" s="161"/>
      <c r="E64" s="161"/>
      <c r="F64" s="161"/>
      <c r="G64" s="161"/>
      <c r="H64" s="161"/>
      <c r="I64" s="161"/>
      <c r="J64" s="161"/>
      <c r="K64" s="161"/>
      <c r="L64" s="161"/>
      <c r="M64" s="161"/>
      <c r="N64" s="161"/>
      <c r="O64" s="161"/>
      <c r="P64" s="161"/>
      <c r="Q64" s="161"/>
      <c r="R64" s="161"/>
      <c r="S64" s="161"/>
      <c r="T64" s="161"/>
      <c r="U64" s="161"/>
      <c r="V64" s="162"/>
      <c r="W64" s="163"/>
      <c r="X64" s="161"/>
      <c r="Y64" s="161"/>
      <c r="Z64" s="161"/>
      <c r="AA64" s="161"/>
      <c r="AB64" s="161"/>
      <c r="AC64" s="161"/>
      <c r="AD64" s="161"/>
      <c r="AE64" s="161"/>
      <c r="AF64" s="161"/>
      <c r="AG64" s="161"/>
      <c r="AH64" s="161"/>
      <c r="AI64" s="161"/>
      <c r="AJ64" s="161"/>
      <c r="AK64" s="161"/>
      <c r="AL64" s="161"/>
      <c r="AM64" s="161"/>
      <c r="AN64" s="161"/>
      <c r="AO64" s="161"/>
      <c r="AP64" s="161"/>
      <c r="AQ64" s="161"/>
      <c r="AR64" s="164"/>
    </row>
    <row r="65" spans="1:44" s="27" customFormat="1" ht="14.25" customHeight="1">
      <c r="A65" s="165" t="s">
        <v>277</v>
      </c>
      <c r="B65" s="166"/>
      <c r="C65" s="166"/>
      <c r="D65" s="166"/>
      <c r="E65" s="166"/>
      <c r="F65" s="166"/>
      <c r="G65" s="166"/>
      <c r="H65" s="166"/>
      <c r="I65" s="166"/>
      <c r="J65" s="166"/>
      <c r="K65" s="166"/>
      <c r="L65" s="166"/>
      <c r="M65" s="166"/>
      <c r="N65" s="166"/>
      <c r="O65" s="166"/>
      <c r="P65" s="166"/>
      <c r="Q65" s="166"/>
      <c r="R65" s="166"/>
      <c r="S65" s="166"/>
      <c r="T65" s="166"/>
      <c r="U65" s="166"/>
      <c r="V65" s="167"/>
      <c r="W65" s="168" t="s">
        <v>278</v>
      </c>
      <c r="X65" s="166"/>
      <c r="Y65" s="166"/>
      <c r="Z65" s="166"/>
      <c r="AA65" s="166"/>
      <c r="AB65" s="166"/>
      <c r="AC65" s="166"/>
      <c r="AD65" s="166"/>
      <c r="AE65" s="166"/>
      <c r="AF65" s="166"/>
      <c r="AG65" s="166"/>
      <c r="AH65" s="166"/>
      <c r="AI65" s="166"/>
      <c r="AJ65" s="166"/>
      <c r="AK65" s="166"/>
      <c r="AL65" s="166"/>
      <c r="AM65" s="166"/>
      <c r="AN65" s="166"/>
      <c r="AO65" s="166"/>
      <c r="AP65" s="166"/>
      <c r="AQ65" s="166"/>
      <c r="AR65" s="169"/>
    </row>
    <row r="66" spans="1:44" s="27" customFormat="1" ht="33.75" customHeight="1">
      <c r="A66" s="170" t="s">
        <v>279</v>
      </c>
      <c r="B66" s="166"/>
      <c r="C66" s="166"/>
      <c r="D66" s="166"/>
      <c r="E66" s="166"/>
      <c r="F66" s="166"/>
      <c r="G66" s="166"/>
      <c r="H66" s="166"/>
      <c r="I66" s="166"/>
      <c r="J66" s="166"/>
      <c r="K66" s="166"/>
      <c r="L66" s="166"/>
      <c r="M66" s="166"/>
      <c r="N66" s="166"/>
      <c r="O66" s="166"/>
      <c r="P66" s="166"/>
      <c r="Q66" s="166"/>
      <c r="R66" s="166"/>
      <c r="S66" s="166"/>
      <c r="T66" s="166"/>
      <c r="U66" s="166"/>
      <c r="V66" s="167"/>
      <c r="W66" s="174" t="s">
        <v>280</v>
      </c>
      <c r="X66" s="175"/>
      <c r="Y66" s="175"/>
      <c r="Z66" s="175"/>
      <c r="AA66" s="175"/>
      <c r="AB66" s="175"/>
      <c r="AC66" s="175"/>
      <c r="AD66" s="175"/>
      <c r="AE66" s="175"/>
      <c r="AF66" s="175"/>
      <c r="AG66" s="175"/>
      <c r="AH66" s="175"/>
      <c r="AI66" s="175"/>
      <c r="AJ66" s="175"/>
      <c r="AK66" s="175"/>
      <c r="AL66" s="175"/>
      <c r="AM66" s="175"/>
      <c r="AN66" s="175"/>
      <c r="AO66" s="175"/>
      <c r="AP66" s="175"/>
      <c r="AQ66" s="175"/>
      <c r="AR66" s="176"/>
    </row>
    <row r="67" spans="1:44" s="27" customFormat="1" ht="12.75" customHeight="1" thickBot="1">
      <c r="A67" s="171"/>
      <c r="B67" s="172"/>
      <c r="C67" s="172"/>
      <c r="D67" s="172"/>
      <c r="E67" s="172"/>
      <c r="F67" s="172"/>
      <c r="G67" s="172"/>
      <c r="H67" s="172"/>
      <c r="I67" s="172"/>
      <c r="J67" s="172"/>
      <c r="K67" s="172"/>
      <c r="L67" s="172"/>
      <c r="M67" s="172"/>
      <c r="N67" s="172"/>
      <c r="O67" s="172"/>
      <c r="P67" s="172"/>
      <c r="Q67" s="172"/>
      <c r="R67" s="172"/>
      <c r="S67" s="172"/>
      <c r="T67" s="172"/>
      <c r="U67" s="172"/>
      <c r="V67" s="173"/>
      <c r="W67" s="177"/>
      <c r="X67" s="178"/>
      <c r="Y67" s="178"/>
      <c r="Z67" s="178"/>
      <c r="AA67" s="178"/>
      <c r="AB67" s="178"/>
      <c r="AC67" s="178"/>
      <c r="AD67" s="178"/>
      <c r="AE67" s="178"/>
      <c r="AF67" s="178"/>
      <c r="AG67" s="178"/>
      <c r="AH67" s="178"/>
      <c r="AI67" s="178"/>
      <c r="AJ67" s="178"/>
      <c r="AK67" s="178"/>
      <c r="AL67" s="178"/>
      <c r="AM67" s="178"/>
      <c r="AN67" s="178"/>
      <c r="AO67" s="178"/>
      <c r="AP67" s="178"/>
      <c r="AQ67" s="178"/>
      <c r="AR67" s="179"/>
    </row>
  </sheetData>
  <sheetProtection algorithmName="SHA-512" hashValue="baqJol0SK6AKFCv49L+cCNG0s2iORRfUi7mKtVA62LhxAAINntqsRKkzTcrUVy93Dw/YF6pNlV2xfwkpc2+KYw==" saltValue="D1blAnLE2TDp2MVJ8Shgzg==" spinCount="100000" sheet="1" objects="1" scenarios="1"/>
  <dataConsolidate/>
  <customSheetViews>
    <customSheetView guid="{394857E8-2A80-480C-AAFD-43898C0B66B0}" scale="110" showPageBreaks="1" showGridLines="0" hiddenRows="1" view="pageBreakPreview">
      <selection activeCell="V16" sqref="V16:AG16"/>
      <pageMargins left="0.7" right="0.7" top="0.75" bottom="0.75" header="0.3" footer="0.3"/>
      <printOptions horizontalCentered="1"/>
      <pageSetup paperSize="9" scale="81" orientation="portrait" r:id="rId1"/>
      <headerFooter alignWithMargins="0">
        <oddHeader>&amp;C&amp;G</oddHeader>
      </headerFooter>
    </customSheetView>
  </customSheetViews>
  <mergeCells count="150">
    <mergeCell ref="A64:V64"/>
    <mergeCell ref="W64:AR64"/>
    <mergeCell ref="A65:V65"/>
    <mergeCell ref="W65:AR65"/>
    <mergeCell ref="A66:V67"/>
    <mergeCell ref="W66:AR67"/>
    <mergeCell ref="A28:F28"/>
    <mergeCell ref="G28:Q28"/>
    <mergeCell ref="R28:U28"/>
    <mergeCell ref="V28:AI28"/>
    <mergeCell ref="AJ28:AM28"/>
    <mergeCell ref="AN28:AR28"/>
    <mergeCell ref="A42:AR43"/>
    <mergeCell ref="A46:AR46"/>
    <mergeCell ref="A51:AR51"/>
    <mergeCell ref="A50:AR50"/>
    <mergeCell ref="A45:AR45"/>
    <mergeCell ref="A41:AR41"/>
    <mergeCell ref="A35:AR35"/>
    <mergeCell ref="A36:K36"/>
    <mergeCell ref="L36:V36"/>
    <mergeCell ref="W36:AR36"/>
    <mergeCell ref="A39:AR39"/>
    <mergeCell ref="A38:E38"/>
    <mergeCell ref="A27:F27"/>
    <mergeCell ref="A22:F22"/>
    <mergeCell ref="G22:K22"/>
    <mergeCell ref="L22:U22"/>
    <mergeCell ref="V22:AR22"/>
    <mergeCell ref="A23:AR23"/>
    <mergeCell ref="A24:F24"/>
    <mergeCell ref="G24:Q24"/>
    <mergeCell ref="R24:U24"/>
    <mergeCell ref="V24:AI24"/>
    <mergeCell ref="AJ24:AM24"/>
    <mergeCell ref="AN24:AR24"/>
    <mergeCell ref="AN25:AR25"/>
    <mergeCell ref="G26:Q26"/>
    <mergeCell ref="R26:U26"/>
    <mergeCell ref="V26:AI26"/>
    <mergeCell ref="AJ26:AM26"/>
    <mergeCell ref="AN26:AR26"/>
    <mergeCell ref="G27:Q27"/>
    <mergeCell ref="R27:U27"/>
    <mergeCell ref="V27:AI27"/>
    <mergeCell ref="AJ27:AM27"/>
    <mergeCell ref="AN27:AR27"/>
    <mergeCell ref="N18:Z18"/>
    <mergeCell ref="AA18:AR18"/>
    <mergeCell ref="A19:J19"/>
    <mergeCell ref="K19:AR19"/>
    <mergeCell ref="A20:J20"/>
    <mergeCell ref="K20:AR20"/>
    <mergeCell ref="A14:AR14"/>
    <mergeCell ref="A15:F15"/>
    <mergeCell ref="G15:K15"/>
    <mergeCell ref="L15:U15"/>
    <mergeCell ref="V15:AR15"/>
    <mergeCell ref="A16:F16"/>
    <mergeCell ref="G16:K16"/>
    <mergeCell ref="L16:U16"/>
    <mergeCell ref="V16:AR16"/>
    <mergeCell ref="F38:AR38"/>
    <mergeCell ref="A40:E40"/>
    <mergeCell ref="F40:AR40"/>
    <mergeCell ref="A37:K37"/>
    <mergeCell ref="L37:V37"/>
    <mergeCell ref="W37:AR37"/>
    <mergeCell ref="A44:AR44"/>
    <mergeCell ref="A58:AR58"/>
    <mergeCell ref="A63:AR63"/>
    <mergeCell ref="A60:AR60"/>
    <mergeCell ref="A61:AR61"/>
    <mergeCell ref="A57:AR57"/>
    <mergeCell ref="A52:AR52"/>
    <mergeCell ref="A47:AR47"/>
    <mergeCell ref="A48:AR48"/>
    <mergeCell ref="A62:AR62"/>
    <mergeCell ref="A54:AR54"/>
    <mergeCell ref="A55:AR55"/>
    <mergeCell ref="A53:AR53"/>
    <mergeCell ref="A49:AR49"/>
    <mergeCell ref="A56:AR56"/>
    <mergeCell ref="A59:AR59"/>
    <mergeCell ref="AN33:AR33"/>
    <mergeCell ref="A34:F34"/>
    <mergeCell ref="G34:Q34"/>
    <mergeCell ref="R34:U34"/>
    <mergeCell ref="V34:AI34"/>
    <mergeCell ref="AJ34:AM34"/>
    <mergeCell ref="AJ32:AM32"/>
    <mergeCell ref="A33:F33"/>
    <mergeCell ref="G33:Q33"/>
    <mergeCell ref="R33:U33"/>
    <mergeCell ref="V33:AI33"/>
    <mergeCell ref="AJ33:AM33"/>
    <mergeCell ref="A32:F32"/>
    <mergeCell ref="G32:Q32"/>
    <mergeCell ref="R32:U32"/>
    <mergeCell ref="V32:AI32"/>
    <mergeCell ref="AN34:AR34"/>
    <mergeCell ref="AN32:AR32"/>
    <mergeCell ref="A8:AR8"/>
    <mergeCell ref="A13:F13"/>
    <mergeCell ref="G13:P13"/>
    <mergeCell ref="AJ30:AM30"/>
    <mergeCell ref="AN30:AR30"/>
    <mergeCell ref="A31:F31"/>
    <mergeCell ref="R31:U31"/>
    <mergeCell ref="AJ31:AM31"/>
    <mergeCell ref="A30:F30"/>
    <mergeCell ref="G30:Q30"/>
    <mergeCell ref="R30:U30"/>
    <mergeCell ref="V30:AI30"/>
    <mergeCell ref="G31:Q31"/>
    <mergeCell ref="V31:AI31"/>
    <mergeCell ref="AN31:AR31"/>
    <mergeCell ref="A21:F21"/>
    <mergeCell ref="G21:K21"/>
    <mergeCell ref="L21:U21"/>
    <mergeCell ref="V21:AR21"/>
    <mergeCell ref="A17:M17"/>
    <mergeCell ref="N17:Z17"/>
    <mergeCell ref="AB13:AR13"/>
    <mergeCell ref="AA17:AR17"/>
    <mergeCell ref="A18:M18"/>
    <mergeCell ref="A9:AE9"/>
    <mergeCell ref="A10:AE10"/>
    <mergeCell ref="AF9:AR9"/>
    <mergeCell ref="A1:AR1"/>
    <mergeCell ref="A29:AR29"/>
    <mergeCell ref="A25:F25"/>
    <mergeCell ref="G25:Q25"/>
    <mergeCell ref="R25:U25"/>
    <mergeCell ref="V25:AI25"/>
    <mergeCell ref="AJ25:AM25"/>
    <mergeCell ref="A2:AR2"/>
    <mergeCell ref="A3:AR3"/>
    <mergeCell ref="A4:AR4"/>
    <mergeCell ref="A6:AR6"/>
    <mergeCell ref="Q13:AA13"/>
    <mergeCell ref="A5:AR5"/>
    <mergeCell ref="A7:AR7"/>
    <mergeCell ref="A12:F12"/>
    <mergeCell ref="G12:P12"/>
    <mergeCell ref="Q12:AA12"/>
    <mergeCell ref="AB12:AR12"/>
    <mergeCell ref="A26:F26"/>
    <mergeCell ref="A11:AR11"/>
    <mergeCell ref="AF10:AR10"/>
  </mergeCells>
  <phoneticPr fontId="4" type="noConversion"/>
  <dataValidations count="22">
    <dataValidation type="textLength" operator="lessThanOrEqual" allowBlank="1" showInputMessage="1" showErrorMessage="1" errorTitle="NOMBRES" error="INGRESE CORRECTAMENTE LOS NOMBRES" sqref="AB13:AR13" xr:uid="{00000000-0002-0000-0000-000000000000}">
      <formula1>20</formula1>
    </dataValidation>
    <dataValidation type="textLength" operator="equal" allowBlank="1" showInputMessage="1" showErrorMessage="1" errorTitle="CÉDULA" error="INGRESE CORRECTAMENTE LA CÉDULA DE INDENTIDAD" sqref="A37:K37 A13:F13 A16:F16" xr:uid="{00000000-0002-0000-0000-000001000000}">
      <formula1>10</formula1>
    </dataValidation>
    <dataValidation type="textLength" operator="lessThanOrEqual" allowBlank="1" showInputMessage="1" showErrorMessage="1" errorTitle="APELLIDO PATERNO" error="INGRESE CORRECTAMENTE EL APELLIDO PATERNO" sqref="G13:P13" xr:uid="{00000000-0002-0000-0000-000002000000}">
      <formula1>20</formula1>
    </dataValidation>
    <dataValidation type="textLength" operator="lessThanOrEqual" allowBlank="1" showInputMessage="1" showErrorMessage="1" errorTitle="APELLIDO MATERNO" error="INGRESE CORRECTAMENTE EL APELLIDO MATERNO" sqref="Q13:AA13" xr:uid="{00000000-0002-0000-0000-000003000000}">
      <formula1>20</formula1>
    </dataValidation>
    <dataValidation type="textLength" operator="lessThanOrEqual" allowBlank="1" showInputMessage="1" showErrorMessage="1" errorTitle="APELLIDO  PATERNO" error="INGRESE CORRECTAMENTE EL APELLIDO PATERNO" sqref="A18:M18" xr:uid="{00000000-0002-0000-0000-000004000000}">
      <formula1>20</formula1>
    </dataValidation>
    <dataValidation type="textLength" operator="lessThanOrEqual" allowBlank="1" showInputMessage="1" showErrorMessage="1" errorTitle="APELLIDO PATERNO" error="INGRESE CORRECTAMENTE EL APELLIDO MATERNO" sqref="N18:Z18" xr:uid="{00000000-0002-0000-0000-000005000000}">
      <formula1>20</formula1>
    </dataValidation>
    <dataValidation type="textLength" operator="lessThanOrEqual" allowBlank="1" showInputMessage="1" showErrorMessage="1" errorTitle="NOMBRE" error="INGRESE CORRECTAMENTE EL NOMBRE" sqref="AA18:AR18" xr:uid="{00000000-0002-0000-0000-000006000000}">
      <formula1>20</formula1>
    </dataValidation>
    <dataValidation type="textLength" allowBlank="1" showInputMessage="1" showErrorMessage="1" errorTitle="TELÉFONO" error="INGRESE CORRECTAMENTE EL NÚMERO DE TELÉFONO " sqref="A20:J20" xr:uid="{00000000-0002-0000-0000-000007000000}">
      <formula1>7</formula1>
      <formula2>10</formula2>
    </dataValidation>
    <dataValidation type="textLength" operator="lessThanOrEqual" allowBlank="1" showInputMessage="1" showErrorMessage="1" errorTitle="EMAIL" error="INGRESE CORRECTAMENTE EL CORREO ELECTRÓNICO" sqref="K20:AR20" xr:uid="{00000000-0002-0000-0000-000008000000}">
      <formula1>30</formula1>
    </dataValidation>
    <dataValidation type="textLength" operator="lessThanOrEqual" allowBlank="1" showInputMessage="1" showErrorMessage="1" errorTitle="DIRECCIÓN" error="INGRESE CORRECTAMENTE LA DIRECCIÓN_x000a_" sqref="V22:AR22" xr:uid="{00000000-0002-0000-0000-000009000000}">
      <formula1>30</formula1>
    </dataValidation>
    <dataValidation type="textLength" allowBlank="1" showInputMessage="1" showErrorMessage="1" errorTitle="PLACA O VIN" error="INGRESE CORRECTAMENTE LA PLACA O VIN" sqref="G30:Q30 G24:Q24" xr:uid="{00000000-0002-0000-0000-00000A000000}">
      <formula1>7</formula1>
      <formula2>15</formula2>
    </dataValidation>
    <dataValidation type="textLength" operator="lessThanOrEqual" allowBlank="1" showInputMessage="1" showErrorMessage="1" errorTitle="N° CHASIS" error="INGRESE CORRECTAMENTE EL NÚMERO DE CHASIS" sqref="G31:Q31 G25:Q25" xr:uid="{00000000-0002-0000-0000-00000B000000}">
      <formula1>20</formula1>
    </dataValidation>
    <dataValidation type="textLength" operator="lessThanOrEqual" allowBlank="1" showInputMessage="1" showErrorMessage="1" errorTitle="N° MOTOR" error="INGRESE CORRECTAMENTE EL NÚMERO DE MOTOR" sqref="V31:AI31 V25:AI25" xr:uid="{00000000-0002-0000-0000-00000C000000}">
      <formula1>20</formula1>
    </dataValidation>
    <dataValidation type="textLength" operator="lessThanOrEqual" allowBlank="1" showInputMessage="1" showErrorMessage="1" errorTitle="INGRESO DE APELLIDOS" error="INGRESE CORRECTAMENTE LOS APELLIDOS" sqref="L37:V37" xr:uid="{00000000-0002-0000-0000-00000D000000}">
      <formula1>25</formula1>
    </dataValidation>
    <dataValidation type="textLength" operator="lessThanOrEqual" allowBlank="1" showInputMessage="1" showErrorMessage="1" errorTitle="INGRESO DE NOMBRES" error="INGRESE CORRECTAMENTE LOS NOMBRES " sqref="W37:AR37" xr:uid="{00000000-0002-0000-0000-00000E000000}">
      <formula1>25</formula1>
    </dataValidation>
    <dataValidation type="date" operator="greaterThanOrEqual" allowBlank="1" showInputMessage="1" showErrorMessage="1" errorTitle="FECHA CADUCIDAD LICENCIA" error="INGRESE CORRECTAMENTE LA FECHA DE CADUCIDAD DE SU _x000a_LICENCIA" sqref="L16:U16" xr:uid="{00000000-0002-0000-0000-00000F000000}">
      <formula1>42735</formula1>
    </dataValidation>
    <dataValidation type="textLength" allowBlank="1" showInputMessage="1" showErrorMessage="1" errorTitle="CAPACIDAD CARGA" error="INGRESE CORRECTAMENTE LA CAPACIDAD DE CARGA_x000a_" sqref="G33:Q33 G27:Q27" xr:uid="{00000000-0002-0000-0000-000010000000}">
      <formula1>2</formula1>
      <formula2>10</formula2>
    </dataValidation>
    <dataValidation type="textLength" allowBlank="1" showInputMessage="1" showErrorMessage="1" errorTitle="CILINDRAJE" error="INGRESE CORRECTAMENTE EL CILINDRAJE" sqref="AN31:AR31 AN25:AR25" xr:uid="{00000000-0002-0000-0000-000011000000}">
      <formula1>1</formula1>
      <formula2>7</formula2>
    </dataValidation>
    <dataValidation type="textLength" allowBlank="1" showInputMessage="1" showErrorMessage="1" errorTitle="TIPO" error="INGRESE CORRECTAMENTE EL TIPO DEL VEHÍCULO" sqref="AN34:AR34 AN28:AR28" xr:uid="{00000000-0002-0000-0000-000012000000}">
      <formula1>2</formula1>
      <formula2>20</formula2>
    </dataValidation>
    <dataValidation type="date" allowBlank="1" showInputMessage="1" showErrorMessage="1" errorTitle="FECHA DE SOLICITUD" error="INGRESE LA FECHA CORRECTA AL DÍA, MES Y AÑO ACTUAL" sqref="A7:AR7" xr:uid="{00000000-0002-0000-0000-000013000000}">
      <formula1>45292</formula1>
      <formula2>TODAY()</formula2>
    </dataValidation>
    <dataValidation operator="lessThanOrEqual" allowBlank="1" showInputMessage="1" showErrorMessage="1" error="_x000a_" sqref="A11:AR11" xr:uid="{00000000-0002-0000-0000-000014000000}"/>
    <dataValidation allowBlank="1" showInputMessage="1" showErrorMessage="1" error="NO PUEDE ELIMINAR ESTE CAMPO" sqref="AF10:AR10" xr:uid="{00000000-0002-0000-0000-000015000000}"/>
  </dataValidations>
  <printOptions horizontalCentered="1" verticalCentered="1"/>
  <pageMargins left="0.27559055118110237" right="0.27559055118110237" top="0.78740157480314965" bottom="1.1811023622047245" header="0.31496062992125984" footer="0.31496062992125984"/>
  <pageSetup paperSize="9" scale="81" orientation="portrait"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20">
        <x14:dataValidation type="list" allowBlank="1" showInputMessage="1" showErrorMessage="1" errorTitle="GÉNERO " error="SELECCIONE CORRECTAMENTE EL GÉNERO" xr:uid="{00000000-0002-0000-0000-000016000000}">
          <x14:formula1>
            <xm:f>DATOS!$B$5:$B$6</xm:f>
          </x14:formula1>
          <xm:sqref>V16:AR16</xm:sqref>
        </x14:dataValidation>
        <x14:dataValidation type="list" allowBlank="1" showInputMessage="1" showErrorMessage="1" errorTitle="ANCHO" error="SIN DATOS_x000a_" xr:uid="{00000000-0002-0000-0000-000017000000}">
          <x14:formula1>
            <xm:f>DATOS!$G$13</xm:f>
          </x14:formula1>
          <xm:sqref>V34:AI34 V28:AI28</xm:sqref>
        </x14:dataValidation>
        <x14:dataValidation type="list" allowBlank="1" showInputMessage="1" showErrorMessage="1" errorTitle="MARCA" error="INGRESE CORRECTAMENTE LA MARCA DEL VEHÍCULO" xr:uid="{00000000-0002-0000-0000-000018000000}">
          <x14:formula1>
            <xm:f>DATOS!$L$5:$L$96</xm:f>
          </x14:formula1>
          <xm:sqref>V24:AI24</xm:sqref>
        </x14:dataValidation>
        <x14:dataValidation type="list" allowBlank="1" showInputMessage="1" showErrorMessage="1" errorTitle="AÑO DE FABRICACIÓN" error="INGRESE CORRECTAMENTE EL AÑO DE FABRICACIÓN DEL AUTOMOTOR" xr:uid="{00000000-0002-0000-0000-000019000000}">
          <x14:formula1>
            <xm:f>DATOS!$M$5:$M$33</xm:f>
          </x14:formula1>
          <xm:sqref>AN24:AR24</xm:sqref>
        </x14:dataValidation>
        <x14:dataValidation type="list" allowBlank="1" showInputMessage="1" showErrorMessage="1" errorTitle="TIPO DE LICENCIA " error="SELECCIONE CORRECTAMENTE EL TIPO DE LICENCIA_x000a_" xr:uid="{00000000-0002-0000-0000-00001A000000}">
          <x14:formula1>
            <xm:f>DATOS!$H$5:$H$9</xm:f>
          </x14:formula1>
          <xm:sqref>G16:K16</xm:sqref>
        </x14:dataValidation>
        <x14:dataValidation type="list" showInputMessage="1" showErrorMessage="1" errorTitle="PROVINCIA" error="VÁLIDO SÓLO A LA PROVINCIA DE &quot;MANABÍ&quot;_x000a_" xr:uid="{00000000-0002-0000-0000-00001B000000}">
          <x14:formula1>
            <xm:f>DATOS!$D$5</xm:f>
          </x14:formula1>
          <xm:sqref>A22:F22</xm:sqref>
        </x14:dataValidation>
        <x14:dataValidation type="list" operator="equal" allowBlank="1" showInputMessage="1" showErrorMessage="1" errorTitle="CANTÓN" error="VÁLIDO SÓLO AL CANTÓN DE &quot;PORTOVIEJO&quot;_x000a_" xr:uid="{00000000-0002-0000-0000-00001C000000}">
          <x14:formula1>
            <xm:f>DATOS!$F$5</xm:f>
          </x14:formula1>
          <xm:sqref>G22:K22</xm:sqref>
        </x14:dataValidation>
        <x14:dataValidation type="list" allowBlank="1" showInputMessage="1" showErrorMessage="1" errorTitle="PARROQUIA" error="SELECCIONE CORRECTAMENTE LA PARROQUIA_x000a_" xr:uid="{00000000-0002-0000-0000-00001D000000}">
          <x14:formula1>
            <xm:f>DATOS!$E$5:$E$20</xm:f>
          </x14:formula1>
          <xm:sqref>L22:U22</xm:sqref>
        </x14:dataValidation>
        <x14:dataValidation type="list" allowBlank="1" showInputMessage="1" showErrorMessage="1" errorTitle="COMBUSTIBLE" error="SELECCIONE CORRECTAMENTE EL TIPO DE COMBUSTIBLE" xr:uid="{00000000-0002-0000-0000-00001E000000}">
          <x14:formula1>
            <xm:f>DATOS!$J$5:$J$14</xm:f>
          </x14:formula1>
          <xm:sqref>G32:Q32 G26:Q26</xm:sqref>
        </x14:dataValidation>
        <x14:dataValidation type="list" allowBlank="1" showInputMessage="1" showErrorMessage="1" errorTitle="LARGO" error="SIN DATOS_x000a_" xr:uid="{00000000-0002-0000-0000-00001F000000}">
          <x14:formula1>
            <xm:f>DATOS!$G$5</xm:f>
          </x14:formula1>
          <xm:sqref>G34:Q34 G28:Q28</xm:sqref>
        </x14:dataValidation>
        <x14:dataValidation type="list" allowBlank="1" showInputMessage="1" showErrorMessage="1" errorTitle="NÚMERO PASAJEROS" error="INGRESE CORRECTAMENTE EL NÚMERO DE PASAJEROS_x000a_" xr:uid="{00000000-0002-0000-0000-000020000000}">
          <x14:formula1>
            <xm:f>DATOS!$C$5:$C$64</xm:f>
          </x14:formula1>
          <xm:sqref>V26:AI26</xm:sqref>
        </x14:dataValidation>
        <x14:dataValidation type="list" allowBlank="1" showInputMessage="1" showErrorMessage="1" errorTitle="TARA O PESO" error="INGRESE CORRECTAMENTE LA TARA O PESO" xr:uid="{00000000-0002-0000-0000-000021000000}">
          <x14:formula1>
            <xm:f>DATOS!$A$17:$A$19</xm:f>
          </x14:formula1>
          <xm:sqref>V27:AI27</xm:sqref>
        </x14:dataValidation>
        <x14:dataValidation type="list" allowBlank="1" showInputMessage="1" showErrorMessage="1" errorTitle="NÚMERO DE EJES" error="INGRESE CORRECTAMENTE EL NÚMERO DE EJES " xr:uid="{00000000-0002-0000-0000-000022000000}">
          <x14:formula1>
            <xm:f>DATOS!$K$5:$K$19</xm:f>
          </x14:formula1>
          <xm:sqref>AN26:AR26</xm:sqref>
        </x14:dataValidation>
        <x14:dataValidation type="list" allowBlank="1" showInputMessage="1" showErrorMessage="1" errorTitle="ALTO" error="SIN DATOS" xr:uid="{00000000-0002-0000-0000-000023000000}">
          <x14:formula1>
            <xm:f>DATOS!$G$17</xm:f>
          </x14:formula1>
          <xm:sqref>AN33:AR33 AN27:AR27</xm:sqref>
        </x14:dataValidation>
        <x14:dataValidation type="list" allowBlank="1" showInputMessage="1" showErrorMessage="1" errorTitle="MARCA" error="SELECCIONE CORRECTAMENTE LA MARCA DEL VEHÍCULO" xr:uid="{00000000-0002-0000-0000-000024000000}">
          <x14:formula1>
            <xm:f>DATOS!$L$5:$L$96</xm:f>
          </x14:formula1>
          <xm:sqref>V30:AI30</xm:sqref>
        </x14:dataValidation>
        <x14:dataValidation type="list" allowBlank="1" showInputMessage="1" showErrorMessage="1" errorTitle="NÚMERO PASAJEROS" error="SELECCIONE CORRECTAMENTE EL NÚMERO DE PASAJEROS_x000a_" xr:uid="{00000000-0002-0000-0000-000025000000}">
          <x14:formula1>
            <xm:f>DATOS!$C$5:$C$64</xm:f>
          </x14:formula1>
          <xm:sqref>V32:AI32</xm:sqref>
        </x14:dataValidation>
        <x14:dataValidation type="list" allowBlank="1" showInputMessage="1" showErrorMessage="1" errorTitle="TARA O PESO" error="SELECCIONE CORRECTAMENTE LA TARA O PESO" xr:uid="{00000000-0002-0000-0000-000026000000}">
          <x14:formula1>
            <xm:f>DATOS!$A$17:$A$19</xm:f>
          </x14:formula1>
          <xm:sqref>V33:AI33</xm:sqref>
        </x14:dataValidation>
        <x14:dataValidation type="list" allowBlank="1" showInputMessage="1" showErrorMessage="1" errorTitle="AÑO DE FABRICACIÓN" error="SELECCIONE CORRECTAMENTE EL AÑO DE FABRICACIÓN DEL AUTOMOTOR" xr:uid="{00000000-0002-0000-0000-000027000000}">
          <x14:formula1>
            <xm:f>DATOS!$M$5:$M$30</xm:f>
          </x14:formula1>
          <xm:sqref>AN30:AR30</xm:sqref>
        </x14:dataValidation>
        <x14:dataValidation type="list" allowBlank="1" showInputMessage="1" showErrorMessage="1" errorTitle="NÚMERO DE EJES" error="SELECCIONE CORRECTAMENTE EL NÚMERO DE EJES " xr:uid="{00000000-0002-0000-0000-000028000000}">
          <x14:formula1>
            <xm:f>DATOS!$K$5:$K$19</xm:f>
          </x14:formula1>
          <xm:sqref>AN32:AR32</xm:sqref>
        </x14:dataValidation>
        <x14:dataValidation type="list" operator="lessThanOrEqual" allowBlank="1" showInputMessage="1" showErrorMessage="1" errorTitle="DATOS SOLICITANTE" error="SELECCIONE CORRECTAMENTE LOS NOMBRES DE LA ORGANIZACIÓN_x000a_" xr:uid="{00000000-0002-0000-0000-000029000000}">
          <x14:formula1>
            <xm:f>DATOS!$R$5:$R$47</xm:f>
          </x14:formula1>
          <xm:sqref>A10:AE10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S96"/>
  <sheetViews>
    <sheetView topLeftCell="F14" workbookViewId="0">
      <selection activeCell="N27" sqref="N27"/>
    </sheetView>
  </sheetViews>
  <sheetFormatPr baseColWidth="10" defaultRowHeight="12.75"/>
  <cols>
    <col min="1" max="1" width="23.5703125" customWidth="1"/>
    <col min="2" max="2" width="17.5703125" customWidth="1"/>
    <col min="3" max="3" width="16.7109375" customWidth="1"/>
    <col min="4" max="4" width="14.7109375" customWidth="1"/>
    <col min="5" max="5" width="22.42578125" customWidth="1"/>
    <col min="6" max="6" width="14.7109375" customWidth="1"/>
    <col min="7" max="7" width="23.85546875" customWidth="1"/>
    <col min="8" max="8" width="17.5703125" customWidth="1"/>
    <col min="9" max="9" width="17.140625" customWidth="1"/>
    <col min="10" max="10" width="32.85546875" customWidth="1"/>
    <col min="11" max="11" width="16.42578125" customWidth="1"/>
    <col min="12" max="12" width="18.28515625" customWidth="1"/>
    <col min="14" max="14" width="57.140625" customWidth="1"/>
    <col min="15" max="15" width="19.5703125" customWidth="1"/>
    <col min="18" max="18" width="68.5703125" customWidth="1"/>
    <col min="19" max="19" width="56.28515625" customWidth="1"/>
  </cols>
  <sheetData>
    <row r="4" spans="1:19">
      <c r="A4" s="7" t="s">
        <v>1</v>
      </c>
      <c r="B4" s="7" t="s">
        <v>150</v>
      </c>
      <c r="C4" s="7" t="s">
        <v>44</v>
      </c>
      <c r="D4" s="7" t="s">
        <v>4</v>
      </c>
      <c r="E4" s="7" t="s">
        <v>54</v>
      </c>
      <c r="F4" s="7" t="s">
        <v>5</v>
      </c>
      <c r="G4" s="7" t="s">
        <v>3</v>
      </c>
      <c r="H4" s="7" t="s">
        <v>7</v>
      </c>
      <c r="I4" s="7" t="s">
        <v>70</v>
      </c>
      <c r="J4" s="7" t="s">
        <v>11</v>
      </c>
      <c r="K4" s="7" t="s">
        <v>2</v>
      </c>
      <c r="L4" s="7" t="s">
        <v>0</v>
      </c>
      <c r="M4" s="7" t="s">
        <v>43</v>
      </c>
      <c r="N4" s="8" t="s">
        <v>47</v>
      </c>
      <c r="O4" s="8" t="s">
        <v>48</v>
      </c>
      <c r="R4" s="8" t="s">
        <v>191</v>
      </c>
      <c r="S4" s="8" t="s">
        <v>192</v>
      </c>
    </row>
    <row r="5" spans="1:19" ht="28.5" customHeight="1">
      <c r="A5" s="4"/>
      <c r="B5" s="1" t="s">
        <v>273</v>
      </c>
      <c r="C5" s="5">
        <v>1</v>
      </c>
      <c r="D5" s="1" t="s">
        <v>149</v>
      </c>
      <c r="E5" s="9" t="s">
        <v>64</v>
      </c>
      <c r="F5" s="1" t="s">
        <v>6</v>
      </c>
      <c r="G5" s="11" t="s">
        <v>80</v>
      </c>
      <c r="H5" t="s">
        <v>8</v>
      </c>
      <c r="I5" s="1"/>
      <c r="J5" s="1" t="s">
        <v>137</v>
      </c>
      <c r="K5" s="5">
        <v>2</v>
      </c>
      <c r="L5" s="12" t="s">
        <v>102</v>
      </c>
      <c r="M5" s="3">
        <v>1997</v>
      </c>
      <c r="N5" s="14" t="s">
        <v>287</v>
      </c>
      <c r="O5" s="15" t="s">
        <v>276</v>
      </c>
      <c r="R5" s="16" t="s">
        <v>193</v>
      </c>
      <c r="S5" s="17" t="s">
        <v>194</v>
      </c>
    </row>
    <row r="6" spans="1:19" ht="26.25" customHeight="1">
      <c r="A6" s="4"/>
      <c r="B6" s="1" t="s">
        <v>274</v>
      </c>
      <c r="C6" s="5">
        <f t="shared" ref="C6:C37" si="0">C5+1</f>
        <v>2</v>
      </c>
      <c r="E6" s="9" t="s">
        <v>65</v>
      </c>
      <c r="F6" s="1"/>
      <c r="H6" s="1" t="s">
        <v>72</v>
      </c>
      <c r="J6" t="s">
        <v>71</v>
      </c>
      <c r="K6" s="5">
        <f t="shared" ref="K6:K19" si="1">K5+1</f>
        <v>3</v>
      </c>
      <c r="L6" s="12" t="s">
        <v>133</v>
      </c>
      <c r="M6" s="3">
        <f t="shared" ref="M6:M33" si="2">M5+1</f>
        <v>1998</v>
      </c>
      <c r="N6" s="14" t="s">
        <v>291</v>
      </c>
      <c r="O6" s="15" t="s">
        <v>181</v>
      </c>
      <c r="R6" s="18" t="s">
        <v>195</v>
      </c>
      <c r="S6" s="19">
        <v>1390112749001</v>
      </c>
    </row>
    <row r="7" spans="1:19" ht="26.25" customHeight="1">
      <c r="A7" s="4"/>
      <c r="B7" s="10"/>
      <c r="C7" s="5">
        <f t="shared" si="0"/>
        <v>3</v>
      </c>
      <c r="E7" s="9" t="s">
        <v>6</v>
      </c>
      <c r="F7" s="1"/>
      <c r="H7" s="1" t="s">
        <v>9</v>
      </c>
      <c r="J7" s="1" t="s">
        <v>138</v>
      </c>
      <c r="K7" s="5">
        <f t="shared" si="1"/>
        <v>4</v>
      </c>
      <c r="L7" s="12" t="s">
        <v>129</v>
      </c>
      <c r="M7" s="3">
        <f t="shared" si="2"/>
        <v>1999</v>
      </c>
      <c r="N7" s="14" t="s">
        <v>281</v>
      </c>
      <c r="O7" s="15" t="s">
        <v>182</v>
      </c>
      <c r="R7" s="18" t="s">
        <v>196</v>
      </c>
      <c r="S7" s="20">
        <v>1390112870001</v>
      </c>
    </row>
    <row r="8" spans="1:19" ht="30" customHeight="1">
      <c r="A8" s="4"/>
      <c r="C8" s="5">
        <f t="shared" si="0"/>
        <v>4</v>
      </c>
      <c r="E8" s="9" t="s">
        <v>55</v>
      </c>
      <c r="F8" s="1"/>
      <c r="H8" s="1" t="s">
        <v>73</v>
      </c>
      <c r="J8" s="1" t="s">
        <v>139</v>
      </c>
      <c r="K8" s="5">
        <f t="shared" si="1"/>
        <v>5</v>
      </c>
      <c r="L8" s="12" t="s">
        <v>99</v>
      </c>
      <c r="M8" s="3">
        <f t="shared" si="2"/>
        <v>2000</v>
      </c>
      <c r="N8" s="14" t="s">
        <v>282</v>
      </c>
      <c r="O8" s="15" t="s">
        <v>183</v>
      </c>
      <c r="R8" s="18" t="s">
        <v>197</v>
      </c>
      <c r="S8" s="21">
        <v>1390113109001</v>
      </c>
    </row>
    <row r="9" spans="1:19" ht="30">
      <c r="A9" s="4"/>
      <c r="C9" s="5">
        <f t="shared" si="0"/>
        <v>5</v>
      </c>
      <c r="E9" s="9" t="s">
        <v>56</v>
      </c>
      <c r="F9" s="1"/>
      <c r="H9" s="1" t="s">
        <v>10</v>
      </c>
      <c r="J9" s="1" t="s">
        <v>140</v>
      </c>
      <c r="K9" s="5">
        <f t="shared" si="1"/>
        <v>6</v>
      </c>
      <c r="L9" s="12" t="s">
        <v>86</v>
      </c>
      <c r="M9" s="3">
        <f t="shared" si="2"/>
        <v>2001</v>
      </c>
      <c r="N9" s="14" t="s">
        <v>283</v>
      </c>
      <c r="O9" s="15" t="s">
        <v>184</v>
      </c>
      <c r="R9" s="18" t="s">
        <v>198</v>
      </c>
      <c r="S9" s="21">
        <v>1390112528001</v>
      </c>
    </row>
    <row r="10" spans="1:19" ht="33" customHeight="1">
      <c r="C10" s="5">
        <f t="shared" si="0"/>
        <v>6</v>
      </c>
      <c r="E10" s="9" t="s">
        <v>66</v>
      </c>
      <c r="F10" s="1"/>
      <c r="J10" t="s">
        <v>12</v>
      </c>
      <c r="K10" s="5">
        <f t="shared" si="1"/>
        <v>7</v>
      </c>
      <c r="L10" s="12" t="s">
        <v>23</v>
      </c>
      <c r="M10" s="3">
        <f t="shared" si="2"/>
        <v>2002</v>
      </c>
      <c r="N10" s="29" t="s">
        <v>284</v>
      </c>
      <c r="O10" s="15" t="s">
        <v>185</v>
      </c>
      <c r="R10" s="18" t="s">
        <v>199</v>
      </c>
      <c r="S10" s="21">
        <v>1390112560001</v>
      </c>
    </row>
    <row r="11" spans="1:19" ht="24" customHeight="1">
      <c r="C11" s="5">
        <f t="shared" si="0"/>
        <v>7</v>
      </c>
      <c r="E11" s="9" t="s">
        <v>57</v>
      </c>
      <c r="F11" s="1"/>
      <c r="J11" s="1" t="s">
        <v>141</v>
      </c>
      <c r="K11" s="5">
        <f t="shared" si="1"/>
        <v>8</v>
      </c>
      <c r="L11" s="12" t="s">
        <v>118</v>
      </c>
      <c r="M11" s="3">
        <f t="shared" si="2"/>
        <v>2003</v>
      </c>
      <c r="N11" s="14" t="s">
        <v>292</v>
      </c>
      <c r="O11" s="15" t="s">
        <v>186</v>
      </c>
      <c r="R11" s="18" t="s">
        <v>200</v>
      </c>
      <c r="S11" s="21">
        <v>1390112609001</v>
      </c>
    </row>
    <row r="12" spans="1:19" ht="24.75" customHeight="1">
      <c r="C12" s="5">
        <f t="shared" si="0"/>
        <v>8</v>
      </c>
      <c r="E12" s="9" t="s">
        <v>58</v>
      </c>
      <c r="F12" s="1"/>
      <c r="J12" s="1" t="s">
        <v>142</v>
      </c>
      <c r="K12" s="5">
        <f t="shared" si="1"/>
        <v>9</v>
      </c>
      <c r="L12" s="12" t="s">
        <v>109</v>
      </c>
      <c r="M12" s="3">
        <f t="shared" si="2"/>
        <v>2004</v>
      </c>
      <c r="N12" s="14" t="s">
        <v>285</v>
      </c>
      <c r="O12" s="15" t="s">
        <v>187</v>
      </c>
      <c r="R12" s="18" t="s">
        <v>201</v>
      </c>
      <c r="S12" s="21">
        <v>1390136672001</v>
      </c>
    </row>
    <row r="13" spans="1:19" ht="25.5" customHeight="1">
      <c r="C13" s="5">
        <f t="shared" si="0"/>
        <v>9</v>
      </c>
      <c r="E13" s="9" t="s">
        <v>67</v>
      </c>
      <c r="F13" s="1"/>
      <c r="G13" s="11" t="s">
        <v>80</v>
      </c>
      <c r="J13" s="1" t="s">
        <v>143</v>
      </c>
      <c r="K13" s="5">
        <f t="shared" si="1"/>
        <v>10</v>
      </c>
      <c r="L13" s="12" t="s">
        <v>104</v>
      </c>
      <c r="M13" s="3">
        <f t="shared" si="2"/>
        <v>2005</v>
      </c>
      <c r="N13" s="14" t="s">
        <v>293</v>
      </c>
      <c r="O13" s="15" t="s">
        <v>49</v>
      </c>
      <c r="R13" s="18" t="s">
        <v>202</v>
      </c>
      <c r="S13" s="21">
        <v>1390022715001</v>
      </c>
    </row>
    <row r="14" spans="1:19" ht="24" customHeight="1">
      <c r="C14" s="5">
        <f t="shared" si="0"/>
        <v>10</v>
      </c>
      <c r="E14" s="9" t="s">
        <v>59</v>
      </c>
      <c r="F14" s="1"/>
      <c r="J14" s="1" t="s">
        <v>144</v>
      </c>
      <c r="K14" s="5">
        <f t="shared" si="1"/>
        <v>11</v>
      </c>
      <c r="L14" s="12" t="s">
        <v>114</v>
      </c>
      <c r="M14" s="3">
        <f t="shared" si="2"/>
        <v>2006</v>
      </c>
      <c r="N14" s="14" t="s">
        <v>286</v>
      </c>
      <c r="O14" s="15" t="s">
        <v>50</v>
      </c>
      <c r="R14" s="18" t="s">
        <v>203</v>
      </c>
      <c r="S14" s="21">
        <v>1390069630001</v>
      </c>
    </row>
    <row r="15" spans="1:19" ht="24" customHeight="1">
      <c r="C15" s="5">
        <f t="shared" si="0"/>
        <v>11</v>
      </c>
      <c r="E15" s="9" t="s">
        <v>68</v>
      </c>
      <c r="F15" s="1"/>
      <c r="K15" s="5">
        <f t="shared" si="1"/>
        <v>12</v>
      </c>
      <c r="L15" s="12" t="s">
        <v>76</v>
      </c>
      <c r="M15" s="3">
        <f t="shared" si="2"/>
        <v>2007</v>
      </c>
      <c r="N15" s="14" t="s">
        <v>294</v>
      </c>
      <c r="O15" s="15" t="s">
        <v>51</v>
      </c>
      <c r="R15" s="18" t="s">
        <v>204</v>
      </c>
      <c r="S15" s="22">
        <v>1390113591001</v>
      </c>
    </row>
    <row r="16" spans="1:19" ht="30">
      <c r="A16" s="6" t="s">
        <v>45</v>
      </c>
      <c r="C16" s="5">
        <f t="shared" si="0"/>
        <v>12</v>
      </c>
      <c r="E16" s="9" t="s">
        <v>69</v>
      </c>
      <c r="F16" s="1"/>
      <c r="K16" s="5">
        <f t="shared" si="1"/>
        <v>13</v>
      </c>
      <c r="L16" s="12" t="s">
        <v>14</v>
      </c>
      <c r="M16" s="3">
        <f t="shared" si="2"/>
        <v>2008</v>
      </c>
      <c r="N16" s="14" t="s">
        <v>295</v>
      </c>
      <c r="O16" s="15" t="s">
        <v>52</v>
      </c>
      <c r="R16" s="18" t="s">
        <v>205</v>
      </c>
      <c r="S16" s="21">
        <v>1390116043001</v>
      </c>
    </row>
    <row r="17" spans="1:19" ht="15">
      <c r="A17" s="1" t="s">
        <v>46</v>
      </c>
      <c r="B17" s="2"/>
      <c r="C17" s="5">
        <f t="shared" si="0"/>
        <v>13</v>
      </c>
      <c r="E17" s="9" t="s">
        <v>60</v>
      </c>
      <c r="F17" s="1"/>
      <c r="G17" s="11" t="s">
        <v>81</v>
      </c>
      <c r="K17" s="5">
        <f t="shared" si="1"/>
        <v>14</v>
      </c>
      <c r="L17" s="12" t="s">
        <v>21</v>
      </c>
      <c r="M17" s="3">
        <f t="shared" si="2"/>
        <v>2009</v>
      </c>
      <c r="R17" s="18" t="s">
        <v>206</v>
      </c>
      <c r="S17" s="21">
        <v>1390113044001</v>
      </c>
    </row>
    <row r="18" spans="1:19" ht="15">
      <c r="A18" s="1" t="s">
        <v>53</v>
      </c>
      <c r="B18" s="1"/>
      <c r="C18" s="5">
        <f t="shared" si="0"/>
        <v>14</v>
      </c>
      <c r="E18" s="9" t="s">
        <v>61</v>
      </c>
      <c r="F18" s="1"/>
      <c r="K18" s="5">
        <f t="shared" si="1"/>
        <v>15</v>
      </c>
      <c r="L18" s="12" t="s">
        <v>88</v>
      </c>
      <c r="M18" s="3">
        <f t="shared" si="2"/>
        <v>2010</v>
      </c>
      <c r="R18" s="18" t="s">
        <v>207</v>
      </c>
      <c r="S18" s="21">
        <v>1390113168001</v>
      </c>
    </row>
    <row r="19" spans="1:19" ht="15">
      <c r="A19" s="1" t="s">
        <v>79</v>
      </c>
      <c r="C19" s="5">
        <f t="shared" si="0"/>
        <v>15</v>
      </c>
      <c r="E19" s="9" t="s">
        <v>62</v>
      </c>
      <c r="F19" s="1"/>
      <c r="K19" s="5">
        <f t="shared" si="1"/>
        <v>16</v>
      </c>
      <c r="L19" s="12" t="s">
        <v>97</v>
      </c>
      <c r="M19" s="3">
        <f t="shared" si="2"/>
        <v>2011</v>
      </c>
      <c r="R19" s="18" t="s">
        <v>208</v>
      </c>
      <c r="S19" s="21">
        <v>1390112587001</v>
      </c>
    </row>
    <row r="20" spans="1:19" ht="15">
      <c r="C20" s="5">
        <f t="shared" si="0"/>
        <v>16</v>
      </c>
      <c r="E20" s="9" t="s">
        <v>63</v>
      </c>
      <c r="F20" s="1"/>
      <c r="L20" s="12" t="s">
        <v>78</v>
      </c>
      <c r="M20" s="3">
        <f t="shared" si="2"/>
        <v>2012</v>
      </c>
      <c r="R20" s="18" t="s">
        <v>209</v>
      </c>
      <c r="S20" s="21">
        <v>1390112781001</v>
      </c>
    </row>
    <row r="21" spans="1:19" ht="15">
      <c r="C21" s="5">
        <f t="shared" si="0"/>
        <v>17</v>
      </c>
      <c r="F21" s="1"/>
      <c r="L21" s="12" t="s">
        <v>40</v>
      </c>
      <c r="M21" s="3">
        <f t="shared" si="2"/>
        <v>2013</v>
      </c>
      <c r="R21" s="18" t="s">
        <v>210</v>
      </c>
      <c r="S21" s="21">
        <v>1390123775001</v>
      </c>
    </row>
    <row r="22" spans="1:19" ht="15">
      <c r="C22" s="5">
        <f t="shared" si="0"/>
        <v>18</v>
      </c>
      <c r="F22" s="1"/>
      <c r="L22" s="12" t="s">
        <v>19</v>
      </c>
      <c r="M22" s="3">
        <f t="shared" si="2"/>
        <v>2014</v>
      </c>
      <c r="R22" s="18" t="s">
        <v>211</v>
      </c>
      <c r="S22" s="21">
        <v>1390113095001</v>
      </c>
    </row>
    <row r="23" spans="1:19" ht="15">
      <c r="C23" s="5">
        <f t="shared" si="0"/>
        <v>19</v>
      </c>
      <c r="F23" s="1"/>
      <c r="L23" s="12" t="s">
        <v>112</v>
      </c>
      <c r="M23" s="3">
        <f t="shared" si="2"/>
        <v>2015</v>
      </c>
      <c r="R23" s="18" t="s">
        <v>212</v>
      </c>
      <c r="S23" s="21">
        <v>1390113397001</v>
      </c>
    </row>
    <row r="24" spans="1:19" ht="15">
      <c r="B24" s="1"/>
      <c r="C24" s="5">
        <f t="shared" si="0"/>
        <v>20</v>
      </c>
      <c r="F24" s="1"/>
      <c r="L24" s="12" t="s">
        <v>110</v>
      </c>
      <c r="M24" s="3">
        <f t="shared" si="2"/>
        <v>2016</v>
      </c>
      <c r="R24" s="18" t="s">
        <v>213</v>
      </c>
      <c r="S24" s="21">
        <v>1390112846001</v>
      </c>
    </row>
    <row r="25" spans="1:19" ht="15">
      <c r="C25" s="5">
        <f t="shared" si="0"/>
        <v>21</v>
      </c>
      <c r="F25" s="1"/>
      <c r="L25" s="12" t="s">
        <v>94</v>
      </c>
      <c r="M25" s="3">
        <f t="shared" si="2"/>
        <v>2017</v>
      </c>
      <c r="R25" s="18" t="s">
        <v>214</v>
      </c>
      <c r="S25" s="21">
        <v>1390113176001</v>
      </c>
    </row>
    <row r="26" spans="1:19" ht="15">
      <c r="C26" s="5">
        <f t="shared" si="0"/>
        <v>22</v>
      </c>
      <c r="F26" s="1"/>
      <c r="L26" s="12" t="s">
        <v>36</v>
      </c>
      <c r="M26" s="3">
        <f t="shared" si="2"/>
        <v>2018</v>
      </c>
      <c r="R26" s="18" t="s">
        <v>215</v>
      </c>
      <c r="S26" s="21">
        <v>1390112668001</v>
      </c>
    </row>
    <row r="27" spans="1:19" ht="15">
      <c r="C27" s="5">
        <f t="shared" si="0"/>
        <v>23</v>
      </c>
      <c r="L27" s="12" t="s">
        <v>82</v>
      </c>
      <c r="M27" s="3">
        <f t="shared" si="2"/>
        <v>2019</v>
      </c>
      <c r="R27" s="18" t="s">
        <v>216</v>
      </c>
      <c r="S27" s="21">
        <v>1390113494001</v>
      </c>
    </row>
    <row r="28" spans="1:19" ht="15">
      <c r="C28" s="5">
        <f t="shared" si="0"/>
        <v>24</v>
      </c>
      <c r="L28" s="12" t="s">
        <v>132</v>
      </c>
      <c r="M28" s="3">
        <f t="shared" si="2"/>
        <v>2020</v>
      </c>
      <c r="R28" s="18" t="s">
        <v>217</v>
      </c>
      <c r="S28" s="21">
        <v>1390113117001</v>
      </c>
    </row>
    <row r="29" spans="1:19" ht="15">
      <c r="C29" s="5">
        <f t="shared" si="0"/>
        <v>25</v>
      </c>
      <c r="L29" s="12" t="s">
        <v>84</v>
      </c>
      <c r="M29" s="3">
        <f t="shared" si="2"/>
        <v>2021</v>
      </c>
      <c r="R29" s="17" t="s">
        <v>218</v>
      </c>
      <c r="S29" s="17" t="s">
        <v>194</v>
      </c>
    </row>
    <row r="30" spans="1:19" ht="15">
      <c r="C30" s="5">
        <f t="shared" si="0"/>
        <v>26</v>
      </c>
      <c r="L30" s="12" t="s">
        <v>13</v>
      </c>
      <c r="M30" s="3">
        <f t="shared" si="2"/>
        <v>2022</v>
      </c>
      <c r="R30" s="23" t="s">
        <v>219</v>
      </c>
      <c r="S30" s="17" t="s">
        <v>194</v>
      </c>
    </row>
    <row r="31" spans="1:19" ht="15">
      <c r="C31" s="5">
        <f t="shared" si="0"/>
        <v>27</v>
      </c>
      <c r="L31" s="12" t="s">
        <v>120</v>
      </c>
      <c r="M31" s="3">
        <f t="shared" si="2"/>
        <v>2023</v>
      </c>
      <c r="R31" s="18" t="s">
        <v>220</v>
      </c>
      <c r="S31" s="22">
        <v>1390113001001</v>
      </c>
    </row>
    <row r="32" spans="1:19" ht="15">
      <c r="C32" s="5">
        <f t="shared" si="0"/>
        <v>28</v>
      </c>
      <c r="L32" s="12" t="s">
        <v>42</v>
      </c>
      <c r="M32" s="3">
        <f t="shared" si="2"/>
        <v>2024</v>
      </c>
      <c r="R32" s="18" t="s">
        <v>221</v>
      </c>
      <c r="S32" s="21">
        <v>1390115101001</v>
      </c>
    </row>
    <row r="33" spans="3:19" ht="15">
      <c r="C33" s="5">
        <f t="shared" si="0"/>
        <v>29</v>
      </c>
      <c r="L33" s="12" t="s">
        <v>125</v>
      </c>
      <c r="M33" s="3">
        <f t="shared" si="2"/>
        <v>2025</v>
      </c>
      <c r="R33" s="18" t="s">
        <v>222</v>
      </c>
      <c r="S33" s="21">
        <v>1390115071001</v>
      </c>
    </row>
    <row r="34" spans="3:19" ht="15">
      <c r="C34" s="5">
        <f t="shared" si="0"/>
        <v>30</v>
      </c>
      <c r="L34" s="12" t="s">
        <v>116</v>
      </c>
      <c r="M34" s="3"/>
      <c r="R34" s="18" t="s">
        <v>275</v>
      </c>
      <c r="S34" s="21">
        <v>1390114768001</v>
      </c>
    </row>
    <row r="35" spans="3:19" ht="15">
      <c r="C35" s="5">
        <f t="shared" si="0"/>
        <v>31</v>
      </c>
      <c r="L35" s="12" t="s">
        <v>111</v>
      </c>
      <c r="M35" s="3"/>
      <c r="R35" s="23" t="s">
        <v>223</v>
      </c>
      <c r="S35" s="17" t="s">
        <v>194</v>
      </c>
    </row>
    <row r="36" spans="3:19" ht="15">
      <c r="C36" s="5">
        <f t="shared" si="0"/>
        <v>32</v>
      </c>
      <c r="L36" s="12" t="s">
        <v>90</v>
      </c>
      <c r="M36" s="3"/>
      <c r="R36" s="18" t="s">
        <v>224</v>
      </c>
      <c r="S36" s="22">
        <v>1391815727001</v>
      </c>
    </row>
    <row r="37" spans="3:19" ht="15">
      <c r="C37" s="5">
        <f t="shared" si="0"/>
        <v>33</v>
      </c>
      <c r="L37" s="12" t="s">
        <v>89</v>
      </c>
      <c r="M37" s="3"/>
      <c r="R37" s="18" t="s">
        <v>225</v>
      </c>
      <c r="S37" s="22">
        <v>1391700857001</v>
      </c>
    </row>
    <row r="38" spans="3:19" ht="15">
      <c r="C38" s="5">
        <f t="shared" ref="C38:C64" si="3">C37+1</f>
        <v>34</v>
      </c>
      <c r="L38" s="12" t="s">
        <v>77</v>
      </c>
      <c r="M38" s="3"/>
      <c r="R38" s="18" t="s">
        <v>272</v>
      </c>
      <c r="S38" s="28">
        <v>1391815379001</v>
      </c>
    </row>
    <row r="39" spans="3:19" ht="15">
      <c r="C39" s="5">
        <f t="shared" si="3"/>
        <v>35</v>
      </c>
      <c r="L39" s="12" t="s">
        <v>119</v>
      </c>
      <c r="M39" s="3"/>
      <c r="R39" s="18" t="s">
        <v>226</v>
      </c>
      <c r="S39" s="21">
        <v>1391716419001</v>
      </c>
    </row>
    <row r="40" spans="3:19" ht="15">
      <c r="C40" s="5">
        <f t="shared" si="3"/>
        <v>36</v>
      </c>
      <c r="L40" s="12" t="s">
        <v>117</v>
      </c>
      <c r="M40" s="3"/>
      <c r="R40" s="18" t="s">
        <v>227</v>
      </c>
      <c r="S40" s="21">
        <v>1391750420001</v>
      </c>
    </row>
    <row r="41" spans="3:19" ht="15">
      <c r="C41" s="5">
        <f t="shared" si="3"/>
        <v>37</v>
      </c>
      <c r="L41" s="12" t="s">
        <v>15</v>
      </c>
      <c r="M41" s="3"/>
      <c r="R41" s="17" t="s">
        <v>218</v>
      </c>
      <c r="S41" s="17" t="s">
        <v>194</v>
      </c>
    </row>
    <row r="42" spans="3:19" ht="15">
      <c r="C42" s="5">
        <f t="shared" si="3"/>
        <v>38</v>
      </c>
      <c r="L42" s="12" t="s">
        <v>87</v>
      </c>
      <c r="M42" s="3"/>
      <c r="R42" s="23" t="s">
        <v>228</v>
      </c>
      <c r="S42" s="17" t="s">
        <v>194</v>
      </c>
    </row>
    <row r="43" spans="3:19" ht="15">
      <c r="C43" s="5">
        <f t="shared" si="3"/>
        <v>39</v>
      </c>
      <c r="L43" s="12" t="s">
        <v>16</v>
      </c>
      <c r="M43" s="3"/>
      <c r="R43" s="18" t="s">
        <v>229</v>
      </c>
      <c r="S43" s="21">
        <v>1391815522001</v>
      </c>
    </row>
    <row r="44" spans="3:19" ht="15">
      <c r="C44" s="5">
        <f t="shared" si="3"/>
        <v>40</v>
      </c>
      <c r="L44" s="12" t="s">
        <v>107</v>
      </c>
      <c r="M44" s="3"/>
      <c r="R44" s="18" t="s">
        <v>230</v>
      </c>
      <c r="S44" s="21">
        <v>1391843275001</v>
      </c>
    </row>
    <row r="45" spans="3:19" ht="15">
      <c r="C45" s="5">
        <f t="shared" si="3"/>
        <v>41</v>
      </c>
      <c r="L45" s="12" t="s">
        <v>128</v>
      </c>
      <c r="M45" s="3"/>
      <c r="R45" s="18" t="s">
        <v>263</v>
      </c>
      <c r="S45" s="21">
        <v>1391842651001</v>
      </c>
    </row>
    <row r="46" spans="3:19" ht="15">
      <c r="C46" s="5">
        <f t="shared" si="3"/>
        <v>42</v>
      </c>
      <c r="L46" s="12" t="s">
        <v>34</v>
      </c>
      <c r="M46" s="3"/>
    </row>
    <row r="47" spans="3:19" ht="15">
      <c r="C47" s="5">
        <f t="shared" si="3"/>
        <v>43</v>
      </c>
      <c r="L47" s="12" t="s">
        <v>38</v>
      </c>
      <c r="M47" s="3"/>
    </row>
    <row r="48" spans="3:19" ht="15">
      <c r="C48" s="5">
        <f t="shared" si="3"/>
        <v>44</v>
      </c>
      <c r="L48" s="12" t="s">
        <v>33</v>
      </c>
      <c r="M48" s="3"/>
    </row>
    <row r="49" spans="3:13" ht="15">
      <c r="C49" s="5">
        <f t="shared" si="3"/>
        <v>45</v>
      </c>
      <c r="L49" s="12" t="s">
        <v>26</v>
      </c>
      <c r="M49" s="3"/>
    </row>
    <row r="50" spans="3:13" ht="15">
      <c r="C50" s="5">
        <f t="shared" si="3"/>
        <v>46</v>
      </c>
      <c r="L50" s="12" t="s">
        <v>131</v>
      </c>
      <c r="M50" s="3"/>
    </row>
    <row r="51" spans="3:13" ht="15">
      <c r="C51" s="5">
        <f t="shared" si="3"/>
        <v>47</v>
      </c>
      <c r="L51" s="12" t="s">
        <v>98</v>
      </c>
      <c r="M51" s="3"/>
    </row>
    <row r="52" spans="3:13" ht="15">
      <c r="C52" s="5">
        <f t="shared" si="3"/>
        <v>48</v>
      </c>
      <c r="L52" s="12" t="s">
        <v>75</v>
      </c>
      <c r="M52" s="3"/>
    </row>
    <row r="53" spans="3:13" ht="15">
      <c r="C53" s="5">
        <f t="shared" si="3"/>
        <v>49</v>
      </c>
      <c r="L53" s="12" t="s">
        <v>122</v>
      </c>
    </row>
    <row r="54" spans="3:13" ht="15">
      <c r="C54" s="5">
        <f t="shared" si="3"/>
        <v>50</v>
      </c>
      <c r="L54" s="12" t="s">
        <v>28</v>
      </c>
    </row>
    <row r="55" spans="3:13" ht="15">
      <c r="C55" s="5">
        <f t="shared" si="3"/>
        <v>51</v>
      </c>
      <c r="L55" s="13" t="s">
        <v>35</v>
      </c>
    </row>
    <row r="56" spans="3:13" ht="15">
      <c r="C56" s="5">
        <f t="shared" si="3"/>
        <v>52</v>
      </c>
      <c r="L56" s="12" t="s">
        <v>17</v>
      </c>
    </row>
    <row r="57" spans="3:13" ht="15">
      <c r="C57" s="5">
        <f t="shared" si="3"/>
        <v>53</v>
      </c>
      <c r="L57" s="12" t="s">
        <v>41</v>
      </c>
    </row>
    <row r="58" spans="3:13" ht="15">
      <c r="C58" s="5">
        <f t="shared" si="3"/>
        <v>54</v>
      </c>
      <c r="L58" s="12" t="s">
        <v>95</v>
      </c>
    </row>
    <row r="59" spans="3:13" ht="15">
      <c r="C59" s="5">
        <f t="shared" si="3"/>
        <v>55</v>
      </c>
      <c r="L59" s="12" t="s">
        <v>85</v>
      </c>
    </row>
    <row r="60" spans="3:13" ht="15">
      <c r="C60" s="5">
        <f t="shared" si="3"/>
        <v>56</v>
      </c>
      <c r="L60" s="12" t="s">
        <v>115</v>
      </c>
    </row>
    <row r="61" spans="3:13" ht="15">
      <c r="C61" s="5">
        <f t="shared" si="3"/>
        <v>57</v>
      </c>
      <c r="L61" s="12" t="s">
        <v>127</v>
      </c>
    </row>
    <row r="62" spans="3:13" ht="15">
      <c r="C62" s="5">
        <f t="shared" si="3"/>
        <v>58</v>
      </c>
      <c r="L62" s="12" t="s">
        <v>29</v>
      </c>
    </row>
    <row r="63" spans="3:13" ht="15">
      <c r="C63" s="5">
        <f t="shared" si="3"/>
        <v>59</v>
      </c>
      <c r="L63" s="12" t="s">
        <v>103</v>
      </c>
    </row>
    <row r="64" spans="3:13" ht="15">
      <c r="C64" s="5">
        <f t="shared" si="3"/>
        <v>60</v>
      </c>
      <c r="L64" s="12" t="s">
        <v>130</v>
      </c>
    </row>
    <row r="65" spans="12:12" ht="15">
      <c r="L65" s="12" t="s">
        <v>27</v>
      </c>
    </row>
    <row r="66" spans="12:12" ht="15">
      <c r="L66" s="12" t="s">
        <v>108</v>
      </c>
    </row>
    <row r="67" spans="12:12" ht="15">
      <c r="L67" s="12" t="s">
        <v>74</v>
      </c>
    </row>
    <row r="68" spans="12:12" ht="15">
      <c r="L68" s="12" t="s">
        <v>147</v>
      </c>
    </row>
    <row r="69" spans="12:12" ht="15">
      <c r="L69" s="12" t="s">
        <v>134</v>
      </c>
    </row>
    <row r="70" spans="12:12" ht="15">
      <c r="L70" s="12" t="s">
        <v>123</v>
      </c>
    </row>
    <row r="71" spans="12:12" ht="15">
      <c r="L71" s="12" t="s">
        <v>25</v>
      </c>
    </row>
    <row r="72" spans="12:12" ht="15">
      <c r="L72" s="12" t="s">
        <v>22</v>
      </c>
    </row>
    <row r="73" spans="12:12" ht="15">
      <c r="L73" s="12" t="s">
        <v>101</v>
      </c>
    </row>
    <row r="74" spans="12:12" ht="15">
      <c r="L74" s="12" t="s">
        <v>32</v>
      </c>
    </row>
    <row r="75" spans="12:12" ht="15">
      <c r="L75" s="12" t="s">
        <v>124</v>
      </c>
    </row>
    <row r="76" spans="12:12" ht="15">
      <c r="L76" s="12" t="s">
        <v>20</v>
      </c>
    </row>
    <row r="77" spans="12:12" ht="15">
      <c r="L77" s="12" t="s">
        <v>100</v>
      </c>
    </row>
    <row r="78" spans="12:12" ht="15">
      <c r="L78" s="12" t="s">
        <v>135</v>
      </c>
    </row>
    <row r="79" spans="12:12" ht="15">
      <c r="L79" s="12" t="s">
        <v>30</v>
      </c>
    </row>
    <row r="80" spans="12:12" ht="15">
      <c r="L80" s="30" t="s">
        <v>303</v>
      </c>
    </row>
    <row r="81" spans="12:12" ht="15">
      <c r="L81" s="12" t="s">
        <v>126</v>
      </c>
    </row>
    <row r="82" spans="12:12" ht="15">
      <c r="L82" s="12" t="s">
        <v>148</v>
      </c>
    </row>
    <row r="83" spans="12:12" ht="15">
      <c r="L83" s="12" t="s">
        <v>39</v>
      </c>
    </row>
    <row r="84" spans="12:12" ht="15">
      <c r="L84" s="12" t="s">
        <v>31</v>
      </c>
    </row>
    <row r="85" spans="12:12" ht="15">
      <c r="L85" s="12" t="s">
        <v>92</v>
      </c>
    </row>
    <row r="86" spans="12:12" ht="15">
      <c r="L86" s="12" t="s">
        <v>93</v>
      </c>
    </row>
    <row r="87" spans="12:12" ht="15">
      <c r="L87" s="12" t="s">
        <v>96</v>
      </c>
    </row>
    <row r="88" spans="12:12" ht="15">
      <c r="L88" s="12" t="s">
        <v>91</v>
      </c>
    </row>
    <row r="89" spans="12:12" ht="15">
      <c r="L89" s="12" t="s">
        <v>105</v>
      </c>
    </row>
    <row r="90" spans="12:12" ht="15">
      <c r="L90" s="12" t="s">
        <v>83</v>
      </c>
    </row>
    <row r="91" spans="12:12" ht="15">
      <c r="L91" s="12" t="s">
        <v>18</v>
      </c>
    </row>
    <row r="92" spans="12:12" ht="15">
      <c r="L92" s="12" t="s">
        <v>24</v>
      </c>
    </row>
    <row r="93" spans="12:12" ht="15">
      <c r="L93" s="12" t="s">
        <v>37</v>
      </c>
    </row>
    <row r="94" spans="12:12" ht="15">
      <c r="L94" s="12" t="s">
        <v>113</v>
      </c>
    </row>
    <row r="95" spans="12:12" ht="15">
      <c r="L95" s="12" t="s">
        <v>106</v>
      </c>
    </row>
    <row r="96" spans="12:12" ht="15">
      <c r="L96" s="12" t="s">
        <v>121</v>
      </c>
    </row>
  </sheetData>
  <sortState xmlns:xlrd2="http://schemas.microsoft.com/office/spreadsheetml/2017/richdata2" ref="J6:J15">
    <sortCondition ref="J5"/>
  </sortState>
  <hyperlinks>
    <hyperlink ref="L55" display="KENWORTH" xr:uid="{00000000-0004-0000-01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Cambio Vehículo</vt:lpstr>
      <vt:lpstr>DATOS</vt:lpstr>
    </vt:vector>
  </TitlesOfParts>
  <Company>CONSEJO NACIONAL DE TRANSITO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excor</dc:creator>
  <cp:lastModifiedBy>Andrés Quintana</cp:lastModifiedBy>
  <cp:lastPrinted>2017-08-24T03:41:05Z</cp:lastPrinted>
  <dcterms:created xsi:type="dcterms:W3CDTF">2003-02-03T09:09:17Z</dcterms:created>
  <dcterms:modified xsi:type="dcterms:W3CDTF">2024-05-14T20:13:04Z</dcterms:modified>
</cp:coreProperties>
</file>