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CBE9" lockStructure="1"/>
  <bookViews>
    <workbookView xWindow="-105" yWindow="-105" windowWidth="19425" windowHeight="10425" tabRatio="864"/>
  </bookViews>
  <sheets>
    <sheet name="RECTIFICACION DE CILINDRAJE" sheetId="1" r:id="rId1"/>
    <sheet name="DATOS" sheetId="3" state="hidden" r:id="rId2"/>
    <sheet name="Hoja2" sheetId="5" state="hidden" r:id="rId3"/>
    <sheet name="Hoja1" sheetId="6" state="hidden" r:id="rId4"/>
  </sheets>
  <definedNames>
    <definedName name="Z_394857E8_2A80_480C_AAFD_43898C0B66B0_.wvu.Rows" localSheetId="0" hidden="1">'RECTIFICACION DE CILINDRAJE'!$3:$3,'RECTIFICACION DE CILINDRAJE'!#REF!</definedName>
  </definedNames>
  <calcPr calcId="191029" iterateDelta="1E-4"/>
  <customWorkbookViews>
    <customWorkbookView name="th - Vista personalizada" guid="{394857E8-2A80-480C-AAFD-43898C0B66B0}" mergeInterval="0" personalView="1" maximized="1" windowWidth="1362" windowHeight="523" tabRatio="864" activeSheetId="1"/>
  </customWorkbookViews>
</workbook>
</file>

<file path=xl/calcChain.xml><?xml version="1.0" encoding="utf-8"?>
<calcChain xmlns="http://schemas.openxmlformats.org/spreadsheetml/2006/main">
  <c r="M6" i="3" l="1"/>
  <c r="M7" i="3" s="1"/>
  <c r="M8" i="3" s="1"/>
  <c r="M9" i="3" s="1"/>
  <c r="M10" i="3" l="1"/>
  <c r="M11" i="3" s="1"/>
  <c r="M12" i="3" s="1"/>
  <c r="M13" i="3" s="1"/>
  <c r="M14" i="3" s="1"/>
  <c r="M15" i="3" s="1"/>
  <c r="M16" i="3" s="1"/>
  <c r="M17" i="3" s="1"/>
  <c r="M18" i="3" s="1"/>
  <c r="M19" i="3" s="1"/>
  <c r="M20" i="3" l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M40" i="3" s="1"/>
  <c r="M41" i="3" s="1"/>
  <c r="M42" i="3" s="1"/>
  <c r="M43" i="3" s="1"/>
  <c r="M44" i="3" s="1"/>
  <c r="M45" i="3" s="1"/>
  <c r="M46" i="3" s="1"/>
  <c r="M47" i="3" s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86" i="3" s="1"/>
  <c r="M87" i="3" s="1"/>
  <c r="M88" i="3" s="1"/>
  <c r="M89" i="3" s="1"/>
  <c r="M90" i="3" s="1"/>
  <c r="M91" i="3" s="1"/>
  <c r="M92" i="3" s="1"/>
  <c r="M93" i="3" s="1"/>
  <c r="M94" i="3" s="1"/>
  <c r="M95" i="3" s="1"/>
  <c r="M96" i="3" s="1"/>
  <c r="AF9" i="1" l="1"/>
  <c r="K6" i="3" l="1"/>
  <c r="K8" i="3" s="1"/>
  <c r="K9" i="3" s="1"/>
  <c r="K11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C6" i="3" l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</calcChain>
</file>

<file path=xl/sharedStrings.xml><?xml version="1.0" encoding="utf-8"?>
<sst xmlns="http://schemas.openxmlformats.org/spreadsheetml/2006/main" count="229" uniqueCount="227">
  <si>
    <t>MARCA</t>
  </si>
  <si>
    <t>TIPO</t>
  </si>
  <si>
    <t>N° EJES</t>
  </si>
  <si>
    <t>LARGO</t>
  </si>
  <si>
    <t>PROVINCIA</t>
  </si>
  <si>
    <t>CANTON</t>
  </si>
  <si>
    <t>PORTOVIEJO</t>
  </si>
  <si>
    <t>TIPO LICENCIA</t>
  </si>
  <si>
    <t>C</t>
  </si>
  <si>
    <t>D</t>
  </si>
  <si>
    <t>E</t>
  </si>
  <si>
    <t>TIPO CONBUSTIBLE</t>
  </si>
  <si>
    <t>GASOLINA</t>
  </si>
  <si>
    <t>FORD</t>
  </si>
  <si>
    <t>CHEVROLET</t>
  </si>
  <si>
    <t>HINO</t>
  </si>
  <si>
    <t>HYUNDAI</t>
  </si>
  <si>
    <t>KIA</t>
  </si>
  <si>
    <t>TOYOTA</t>
  </si>
  <si>
    <t>DATSUN</t>
  </si>
  <si>
    <t>NISSAN</t>
  </si>
  <si>
    <t>CHEVY</t>
  </si>
  <si>
    <t>RANAULT</t>
  </si>
  <si>
    <t>MERCEDES  BENZ</t>
  </si>
  <si>
    <t>BMW</t>
  </si>
  <si>
    <t>VOLKSWAGEN</t>
  </si>
  <si>
    <t>MAZDA</t>
  </si>
  <si>
    <t>JAC</t>
  </si>
  <si>
    <t>MACK</t>
  </si>
  <si>
    <t>JUTONG</t>
  </si>
  <si>
    <t>LIFANG</t>
  </si>
  <si>
    <t>QMC</t>
  </si>
  <si>
    <t>SKODA</t>
  </si>
  <si>
    <t>MITSUBISHI</t>
  </si>
  <si>
    <t>IVECO</t>
  </si>
  <si>
    <t>INTERNATIONAL</t>
  </si>
  <si>
    <t>KENWORTH</t>
  </si>
  <si>
    <t>DONGFENG</t>
  </si>
  <si>
    <t>VOLVO</t>
  </si>
  <si>
    <t>ISUZU</t>
  </si>
  <si>
    <t>SHACMAN</t>
  </si>
  <si>
    <t>DAIHATSU</t>
  </si>
  <si>
    <t>KINGLONG</t>
  </si>
  <si>
    <t>FREIGHTLINER</t>
  </si>
  <si>
    <t>AÑO</t>
  </si>
  <si>
    <t>N° PASAJEROS</t>
  </si>
  <si>
    <t>PESO</t>
  </si>
  <si>
    <t>LIVIANO &lt;=3,5 T</t>
  </si>
  <si>
    <t>CODIGO SEGURIDAD</t>
  </si>
  <si>
    <t>MESES</t>
  </si>
  <si>
    <t>SEPTIEMBRE</t>
  </si>
  <si>
    <t>OCTUBRE</t>
  </si>
  <si>
    <t>NOVIEMBRE</t>
  </si>
  <si>
    <t>DICIEMBRE</t>
  </si>
  <si>
    <t>MEDIANO &gt;3,5 T y &lt;=12 T</t>
  </si>
  <si>
    <t>LICENCIA</t>
  </si>
  <si>
    <t>PROFESIONAL</t>
  </si>
  <si>
    <t>DIESEL</t>
  </si>
  <si>
    <t>C1</t>
  </si>
  <si>
    <t>D1</t>
  </si>
  <si>
    <t>MAN</t>
  </si>
  <si>
    <t>JMC</t>
  </si>
  <si>
    <t>CHERY</t>
  </si>
  <si>
    <t>GREAT WALL</t>
  </si>
  <si>
    <t>DAEWOO</t>
  </si>
  <si>
    <t>PESADO &gt; 12 T</t>
  </si>
  <si>
    <t>---------------------------------</t>
  </si>
  <si>
    <t>--------------</t>
  </si>
  <si>
    <t>ACURA</t>
  </si>
  <si>
    <t>ALFA ROMEO</t>
  </si>
  <si>
    <t>ASTON MARTIN</t>
  </si>
  <si>
    <t>AUDI</t>
  </si>
  <si>
    <t>BENTLEY</t>
  </si>
  <si>
    <t>BRILLIANCE</t>
  </si>
  <si>
    <t>BYD</t>
  </si>
  <si>
    <t>CHANGAN</t>
  </si>
  <si>
    <t>CHANGHE</t>
  </si>
  <si>
    <t>CHRYSLER</t>
  </si>
  <si>
    <t>CITROEN</t>
  </si>
  <si>
    <t>DFM</t>
  </si>
  <si>
    <t>DFSK</t>
  </si>
  <si>
    <t>DODGE</t>
  </si>
  <si>
    <t>FAW</t>
  </si>
  <si>
    <t>FERRARI</t>
  </si>
  <si>
    <t>FIAT</t>
  </si>
  <si>
    <t>FOTON</t>
  </si>
  <si>
    <t>GAC GONOW</t>
  </si>
  <si>
    <t>GAC MOTOR</t>
  </si>
  <si>
    <t>GEELY</t>
  </si>
  <si>
    <t>GM</t>
  </si>
  <si>
    <t>GMC</t>
  </si>
  <si>
    <t>HA/MA</t>
  </si>
  <si>
    <t>HAFEI</t>
  </si>
  <si>
    <t>HONDA</t>
  </si>
  <si>
    <t>INDIAS</t>
  </si>
  <si>
    <t>INFINITI</t>
  </si>
  <si>
    <t>JAGUAR</t>
  </si>
  <si>
    <t>JEEP</t>
  </si>
  <si>
    <t>JUNBEI</t>
  </si>
  <si>
    <t>LADA</t>
  </si>
  <si>
    <t>LAND ROVER</t>
  </si>
  <si>
    <t>LANDWIND</t>
  </si>
  <si>
    <t>LEXUS</t>
  </si>
  <si>
    <t>LINCOLN</t>
  </si>
  <si>
    <t>LOTUS</t>
  </si>
  <si>
    <t>MAHINDRA</t>
  </si>
  <si>
    <t>MASERATI</t>
  </si>
  <si>
    <t>MAXUS</t>
  </si>
  <si>
    <t>MINI</t>
  </si>
  <si>
    <t>MORRIS GARAGES</t>
  </si>
  <si>
    <t>PEUGEOT</t>
  </si>
  <si>
    <t>PORSCHE</t>
  </si>
  <si>
    <t>SAMSUNG MOTORS</t>
  </si>
  <si>
    <t>SMART</t>
  </si>
  <si>
    <t>SSANG YONG</t>
  </si>
  <si>
    <t>SUBARU</t>
  </si>
  <si>
    <t>SUZUKY</t>
  </si>
  <si>
    <t>TATA</t>
  </si>
  <si>
    <t>TIANYE</t>
  </si>
  <si>
    <t>ZNA</t>
  </si>
  <si>
    <t>ZOTYE</t>
  </si>
  <si>
    <t>ZX AUTO</t>
  </si>
  <si>
    <t>ALCOHOL</t>
  </si>
  <si>
    <t>DUAL GAS GASOLINA</t>
  </si>
  <si>
    <t>ELÉCTRICO</t>
  </si>
  <si>
    <t>GAS NATURAL</t>
  </si>
  <si>
    <t>HÍBRIDO</t>
  </si>
  <si>
    <t>HÍBRIDO DIESEL BATERÍAS</t>
  </si>
  <si>
    <t>HÍBRIDO GASOLINA BATERÍAS</t>
  </si>
  <si>
    <t>SOLAR</t>
  </si>
  <si>
    <t>MARCOPOLO</t>
  </si>
  <si>
    <t>SCANIA</t>
  </si>
  <si>
    <t>MANABÍ</t>
  </si>
  <si>
    <t>SEXO</t>
  </si>
  <si>
    <t xml:space="preserve">HOMBRE </t>
  </si>
  <si>
    <t>MUJER</t>
  </si>
  <si>
    <t>2.2. RUC</t>
  </si>
  <si>
    <t>3.1. CÉDULA</t>
  </si>
  <si>
    <t>3.2. APELLIDO PATERNO</t>
  </si>
  <si>
    <t>3.3. APELLIDO MATERNO</t>
  </si>
  <si>
    <t>3.4. NOMBRES</t>
  </si>
  <si>
    <t>MARZO</t>
  </si>
  <si>
    <t>ABRIL</t>
  </si>
  <si>
    <t>MAYO</t>
  </si>
  <si>
    <t>JUNIO</t>
  </si>
  <si>
    <t>JULIO</t>
  </si>
  <si>
    <t>AGOSTO</t>
  </si>
  <si>
    <t xml:space="preserve">EMPRESA PÚBLICA MUNICIPAL DE TRANSPORTE TERRESTRE, TRÁNSITO Y SEGURIDAD VIAL
DE PORTOVIEJO - PORTOVIAL EP
</t>
  </si>
  <si>
    <t>RUC</t>
  </si>
  <si>
    <t>***************************************</t>
  </si>
  <si>
    <t>FORMULARIO DE SOLICITUD PARA CAMBIO DE CILINDRAJE DE VEHÍCULOS</t>
  </si>
  <si>
    <t>3. DATOS DEL USUARIO</t>
  </si>
  <si>
    <t>3.5 TELÉFONO</t>
  </si>
  <si>
    <t xml:space="preserve">3.6 CANTÓN </t>
  </si>
  <si>
    <t>********************RECTIFICADORAS********************</t>
  </si>
  <si>
    <t>RECTIFICADORAS</t>
  </si>
  <si>
    <t>3.7 DIRECCIÓN</t>
  </si>
  <si>
    <t>4.8. N° PASAJ</t>
  </si>
  <si>
    <t>4. DATOS DEL VEHÍCULO</t>
  </si>
  <si>
    <t>4.2. MARCA</t>
  </si>
  <si>
    <t>4.3. AÑO FABR.</t>
  </si>
  <si>
    <t>4.4. MODELO</t>
  </si>
  <si>
    <t>4.1. PLACA O RAMV</t>
  </si>
  <si>
    <t>4.5. PAÍS ORIGEN</t>
  </si>
  <si>
    <t>4.6. CLASE DEL VEHÍCULO</t>
  </si>
  <si>
    <t>4.7. TIPO COMBUS.</t>
  </si>
  <si>
    <t>4.9. TIPO DE VEHÍCULO</t>
  </si>
  <si>
    <t>BOLÍVAR</t>
  </si>
  <si>
    <t>CHONE</t>
  </si>
  <si>
    <t>EL CARMEN</t>
  </si>
  <si>
    <t>FLAVIO ALFARO</t>
  </si>
  <si>
    <t>JIPIJAPA</t>
  </si>
  <si>
    <t>JUNÍN</t>
  </si>
  <si>
    <t>MANTA</t>
  </si>
  <si>
    <t>MONTECRISTI</t>
  </si>
  <si>
    <t>PAJÁN</t>
  </si>
  <si>
    <t>PICHINCHA</t>
  </si>
  <si>
    <t>ROCAFUERTE</t>
  </si>
  <si>
    <t>SANTA ANA</t>
  </si>
  <si>
    <t>SUCRE</t>
  </si>
  <si>
    <t>TOSAGUA</t>
  </si>
  <si>
    <t>24 DE MAYO</t>
  </si>
  <si>
    <t>PEDERNALES</t>
  </si>
  <si>
    <t>OLMEDO</t>
  </si>
  <si>
    <t>PUERTO LÓPEZ</t>
  </si>
  <si>
    <t>JAMA</t>
  </si>
  <si>
    <t>JARAMIJÓ</t>
  </si>
  <si>
    <t>SAN VICENTE</t>
  </si>
  <si>
    <t>6. FIRMA DEL USUARIO SOLICITANTE</t>
  </si>
  <si>
    <t>REQUISITOS DEL FORMULARIO DE SOLICITUD PARA CAMBIO DE CILINDRAJE DE VEHÍCULOS</t>
  </si>
  <si>
    <t>2. DATOS DE LA RECTIFICADORA</t>
  </si>
  <si>
    <t>2.1. NOMBRE O RAZÓN SOCIAL</t>
  </si>
  <si>
    <t>5. FIRMA Y SELLO DEL REPRESENTANTE DE LA RECTIFICADORA</t>
  </si>
  <si>
    <t xml:space="preserve">1. FECHA DE LA SOLICITUD  (dd/mm/aa)      </t>
  </si>
  <si>
    <t>5. VERIFICACIÓN</t>
  </si>
  <si>
    <t>RECTIFICADORA ALAVA S.A</t>
  </si>
  <si>
    <t>1. Solicitud simple dirigida al Gerente General de Portovial EP.</t>
  </si>
  <si>
    <t>2. Formulario (solicitud) que se encuentra en la página web www.portovial.gob.ec</t>
  </si>
  <si>
    <t>4. Copia de matrícula</t>
  </si>
  <si>
    <t>5.2 CAMBIO DE CILINDRAJE</t>
  </si>
  <si>
    <t>5.1 CILINDRAJE ACTUAL</t>
  </si>
  <si>
    <t>SONIK</t>
  </si>
  <si>
    <t>ASIA</t>
  </si>
  <si>
    <t>JIALING</t>
  </si>
  <si>
    <t>YAMAHA</t>
  </si>
  <si>
    <t>BERTONATI</t>
  </si>
  <si>
    <t>AUSTIN</t>
  </si>
  <si>
    <t>3. Cédula y certificado de votación original</t>
  </si>
  <si>
    <t>WILLYS</t>
  </si>
  <si>
    <t>TRAXX</t>
  </si>
  <si>
    <t>ENERO</t>
  </si>
  <si>
    <t>FEBRERO</t>
  </si>
  <si>
    <t>ZASTAVA</t>
  </si>
  <si>
    <t>RECTIFICADORA PORTOVIEJO</t>
  </si>
  <si>
    <t>FARC-PORTOVIALEP-MARZO2019*</t>
  </si>
  <si>
    <t>FARC-PORTOVIALEP-ABRIL2019*</t>
  </si>
  <si>
    <t>FARC-PORTOVIALEP-MAYO2019*</t>
  </si>
  <si>
    <t>FARC-PORTOVIALEP-JUNIO2019*</t>
  </si>
  <si>
    <t>FARC-PORTOVIALEP-AGOSTO2019*</t>
  </si>
  <si>
    <t>FARC-PORTOVIALEP-OCTUBRE2019*</t>
  </si>
  <si>
    <t>FARC-PORTOVIALEP-ENERO2020*</t>
  </si>
  <si>
    <t>FARC-PORTOVIALEP-FEBRERO2020*</t>
  </si>
  <si>
    <t>5. Comprobante de pago por $7.50 para la emisión del CUV</t>
  </si>
  <si>
    <t>FARC-PORTOVIALEP-JULIO2020*</t>
  </si>
  <si>
    <t>FARC-PORTOVIALEP-SEPTIEMBRE2020*</t>
  </si>
  <si>
    <t>FARC-PORTOVIALEP-NOVIEMBRE2020*</t>
  </si>
  <si>
    <t>FARC-PORTOVIALEP-DICIEMBRE2020*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</si>
</sst>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]\ * #,##0.00_ ;_ [$€]\ * \-#,##0.00_ ;_ [$€]\ * &quot;-&quot;??_ ;_ @_ 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b/>
      <sz val="9"/>
      <name val="Verdana"/>
      <family val="2"/>
    </font>
    <font>
      <sz val="10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22"/>
      <name val="Free 3 of 9 Extended"/>
    </font>
    <font>
      <sz val="12"/>
      <color rgb="FF000000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5" fillId="0" borderId="0"/>
    <xf numFmtId="0" fontId="15" fillId="0" borderId="0"/>
  </cellStyleXfs>
  <cellXfs count="142">
    <xf numFmtId="0" fontId="0" fillId="0" borderId="0" xfId="0"/>
    <xf numFmtId="0" fontId="15" fillId="0" borderId="0" xfId="0" applyFont="1"/>
    <xf numFmtId="0" fontId="18" fillId="0" borderId="0" xfId="0" applyFont="1"/>
    <xf numFmtId="0" fontId="19" fillId="0" borderId="0" xfId="0" applyFont="1"/>
    <xf numFmtId="0" fontId="17" fillId="0" borderId="0" xfId="0" applyFont="1"/>
    <xf numFmtId="0" fontId="0" fillId="0" borderId="0" xfId="0" applyAlignment="1">
      <alignment horizontal="left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0" fontId="8" fillId="0" borderId="0" xfId="0" applyFont="1"/>
    <xf numFmtId="0" fontId="8" fillId="0" borderId="0" xfId="2" applyFont="1" applyAlignment="1" applyProtection="1">
      <alignment vertical="center"/>
    </xf>
    <xf numFmtId="0" fontId="15" fillId="0" borderId="0" xfId="0" quotePrefix="1" applyFont="1" applyAlignment="1">
      <alignment horizontal="center" vertical="center"/>
    </xf>
    <xf numFmtId="0" fontId="21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12" fillId="0" borderId="0" xfId="3" applyFont="1" applyAlignment="1" applyProtection="1">
      <alignment vertical="center"/>
      <protection locked="0"/>
    </xf>
    <xf numFmtId="0" fontId="12" fillId="0" borderId="0" xfId="5" applyFont="1" applyAlignment="1" applyProtection="1">
      <alignment vertical="center"/>
      <protection locked="0"/>
    </xf>
    <xf numFmtId="0" fontId="13" fillId="0" borderId="0" xfId="3" applyFont="1" applyAlignment="1" applyProtection="1">
      <alignment vertical="center"/>
      <protection locked="0"/>
    </xf>
    <xf numFmtId="0" fontId="12" fillId="0" borderId="0" xfId="3" applyFont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vertical="center"/>
      <protection locked="0"/>
    </xf>
    <xf numFmtId="0" fontId="23" fillId="4" borderId="0" xfId="0" applyFont="1" applyFill="1" applyAlignment="1">
      <alignment horizontal="center"/>
    </xf>
    <xf numFmtId="0" fontId="25" fillId="4" borderId="0" xfId="0" applyFont="1" applyFill="1" applyAlignment="1">
      <alignment vertical="center"/>
    </xf>
    <xf numFmtId="1" fontId="24" fillId="4" borderId="0" xfId="0" applyNumberFormat="1" applyFont="1" applyFill="1" applyAlignment="1">
      <alignment wrapText="1"/>
    </xf>
    <xf numFmtId="1" fontId="26" fillId="4" borderId="0" xfId="2" applyNumberFormat="1" applyFont="1" applyFill="1" applyAlignment="1" applyProtection="1"/>
    <xf numFmtId="1" fontId="24" fillId="4" borderId="0" xfId="0" applyNumberFormat="1" applyFont="1" applyFill="1"/>
    <xf numFmtId="1" fontId="25" fillId="4" borderId="0" xfId="0" applyNumberFormat="1" applyFont="1" applyFill="1"/>
    <xf numFmtId="0" fontId="23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/>
    </xf>
    <xf numFmtId="0" fontId="26" fillId="0" borderId="0" xfId="0" applyFont="1" applyAlignment="1">
      <alignment vertical="center"/>
    </xf>
    <xf numFmtId="1" fontId="24" fillId="0" borderId="0" xfId="2" applyNumberFormat="1" applyFont="1" applyAlignment="1" applyProtection="1"/>
    <xf numFmtId="0" fontId="7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/>
    <xf numFmtId="0" fontId="27" fillId="0" borderId="0" xfId="2" applyFont="1" applyAlignment="1" applyProtection="1">
      <alignment vertical="center"/>
    </xf>
    <xf numFmtId="0" fontId="3" fillId="0" borderId="0" xfId="0" applyFont="1"/>
    <xf numFmtId="0" fontId="2" fillId="0" borderId="0" xfId="0" applyFont="1"/>
    <xf numFmtId="0" fontId="1" fillId="0" borderId="0" xfId="0" applyFont="1"/>
    <xf numFmtId="0" fontId="15" fillId="0" borderId="6" xfId="4" applyFont="1" applyBorder="1" applyAlignment="1" applyProtection="1">
      <alignment horizontal="center" vertical="center"/>
      <protection locked="0"/>
    </xf>
    <xf numFmtId="0" fontId="15" fillId="0" borderId="7" xfId="4" applyFont="1" applyBorder="1" applyAlignment="1" applyProtection="1">
      <alignment horizontal="center" vertical="center"/>
      <protection locked="0"/>
    </xf>
    <xf numFmtId="0" fontId="15" fillId="0" borderId="8" xfId="4" applyFont="1" applyBorder="1" applyAlignment="1" applyProtection="1">
      <alignment horizontal="center" vertical="center"/>
      <protection locked="0"/>
    </xf>
    <xf numFmtId="14" fontId="15" fillId="0" borderId="23" xfId="4" applyNumberFormat="1" applyFont="1" applyBorder="1" applyAlignment="1" applyProtection="1">
      <alignment horizontal="center" vertical="center" wrapText="1"/>
      <protection locked="0"/>
    </xf>
    <xf numFmtId="14" fontId="15" fillId="0" borderId="21" xfId="4" applyNumberFormat="1" applyFont="1" applyBorder="1" applyAlignment="1" applyProtection="1">
      <alignment horizontal="center" vertical="center" wrapText="1"/>
      <protection locked="0"/>
    </xf>
    <xf numFmtId="14" fontId="15" fillId="0" borderId="24" xfId="4" applyNumberFormat="1" applyFont="1" applyBorder="1" applyAlignment="1" applyProtection="1">
      <alignment horizontal="center" vertical="center" wrapText="1"/>
      <protection locked="0"/>
    </xf>
    <xf numFmtId="0" fontId="14" fillId="5" borderId="10" xfId="3" applyFont="1" applyFill="1" applyBorder="1" applyAlignment="1" applyProtection="1">
      <alignment horizontal="center" vertical="center"/>
    </xf>
    <xf numFmtId="0" fontId="14" fillId="5" borderId="7" xfId="3" applyFont="1" applyFill="1" applyBorder="1" applyAlignment="1" applyProtection="1">
      <alignment horizontal="center" vertical="center"/>
    </xf>
    <xf numFmtId="0" fontId="14" fillId="5" borderId="8" xfId="3" applyFont="1" applyFill="1" applyBorder="1" applyAlignment="1" applyProtection="1">
      <alignment horizontal="center" vertical="center"/>
    </xf>
    <xf numFmtId="0" fontId="14" fillId="5" borderId="6" xfId="3" applyFont="1" applyFill="1" applyBorder="1" applyAlignment="1" applyProtection="1">
      <alignment horizontal="center" vertical="center"/>
    </xf>
    <xf numFmtId="0" fontId="14" fillId="5" borderId="11" xfId="3" applyFont="1" applyFill="1" applyBorder="1" applyAlignment="1" applyProtection="1">
      <alignment horizontal="center" vertical="center"/>
    </xf>
    <xf numFmtId="0" fontId="14" fillId="5" borderId="9" xfId="3" applyFont="1" applyFill="1" applyBorder="1" applyAlignment="1" applyProtection="1">
      <alignment horizontal="center" vertical="center"/>
    </xf>
    <xf numFmtId="0" fontId="11" fillId="6" borderId="23" xfId="3" applyFont="1" applyFill="1" applyBorder="1" applyAlignment="1" applyProtection="1">
      <alignment horizontal="center" vertical="center"/>
    </xf>
    <xf numFmtId="0" fontId="11" fillId="6" borderId="21" xfId="3" applyFont="1" applyFill="1" applyBorder="1" applyAlignment="1" applyProtection="1">
      <alignment horizontal="center" vertical="center"/>
    </xf>
    <xf numFmtId="0" fontId="11" fillId="6" borderId="24" xfId="3" applyFont="1" applyFill="1" applyBorder="1" applyAlignment="1" applyProtection="1">
      <alignment horizontal="center" vertical="center"/>
    </xf>
    <xf numFmtId="1" fontId="15" fillId="0" borderId="6" xfId="4" applyNumberFormat="1" applyFont="1" applyBorder="1" applyAlignment="1" applyProtection="1">
      <alignment horizontal="center" vertical="center"/>
    </xf>
    <xf numFmtId="1" fontId="15" fillId="0" borderId="7" xfId="4" applyNumberFormat="1" applyFont="1" applyBorder="1" applyAlignment="1" applyProtection="1">
      <alignment horizontal="center" vertical="center"/>
    </xf>
    <xf numFmtId="1" fontId="15" fillId="0" borderId="9" xfId="4" applyNumberFormat="1" applyFont="1" applyBorder="1" applyAlignment="1" applyProtection="1">
      <alignment horizontal="center" vertical="center"/>
    </xf>
    <xf numFmtId="0" fontId="11" fillId="6" borderId="26" xfId="3" applyFont="1" applyFill="1" applyBorder="1" applyAlignment="1" applyProtection="1">
      <alignment horizontal="center" vertical="center"/>
    </xf>
    <xf numFmtId="0" fontId="11" fillId="6" borderId="25" xfId="3" applyFont="1" applyFill="1" applyBorder="1" applyAlignment="1" applyProtection="1">
      <alignment horizontal="center" vertical="center"/>
    </xf>
    <xf numFmtId="0" fontId="11" fillId="6" borderId="27" xfId="3" applyFont="1" applyFill="1" applyBorder="1" applyAlignment="1" applyProtection="1">
      <alignment horizontal="center" vertical="center"/>
    </xf>
    <xf numFmtId="0" fontId="15" fillId="0" borderId="23" xfId="4" applyFont="1" applyBorder="1" applyAlignment="1" applyProtection="1">
      <alignment horizontal="center" vertical="center"/>
      <protection locked="0"/>
    </xf>
    <xf numFmtId="0" fontId="15" fillId="0" borderId="21" xfId="4" applyFont="1" applyBorder="1" applyAlignment="1" applyProtection="1">
      <alignment horizontal="center" vertical="center"/>
      <protection locked="0"/>
    </xf>
    <xf numFmtId="0" fontId="15" fillId="0" borderId="22" xfId="4" applyFont="1" applyBorder="1" applyAlignment="1" applyProtection="1">
      <alignment horizontal="center" vertical="center"/>
      <protection locked="0"/>
    </xf>
    <xf numFmtId="0" fontId="15" fillId="0" borderId="9" xfId="4" applyFont="1" applyBorder="1" applyAlignment="1" applyProtection="1">
      <alignment horizontal="center" vertical="center"/>
      <protection locked="0"/>
    </xf>
    <xf numFmtId="49" fontId="15" fillId="0" borderId="10" xfId="4" applyNumberFormat="1" applyFont="1" applyBorder="1" applyAlignment="1" applyProtection="1">
      <alignment horizontal="center" vertical="center"/>
      <protection locked="0"/>
    </xf>
    <xf numFmtId="49" fontId="15" fillId="0" borderId="7" xfId="4" applyNumberFormat="1" applyFont="1" applyBorder="1" applyAlignment="1" applyProtection="1">
      <alignment horizontal="center" vertical="center"/>
      <protection locked="0"/>
    </xf>
    <xf numFmtId="49" fontId="15" fillId="0" borderId="8" xfId="4" applyNumberFormat="1" applyFont="1" applyBorder="1" applyAlignment="1" applyProtection="1">
      <alignment horizontal="center" vertical="center"/>
      <protection locked="0"/>
    </xf>
    <xf numFmtId="0" fontId="12" fillId="0" borderId="3" xfId="3" applyFont="1" applyBorder="1" applyAlignment="1" applyProtection="1">
      <alignment horizontal="center" vertical="center" wrapText="1"/>
    </xf>
    <xf numFmtId="0" fontId="12" fillId="0" borderId="4" xfId="3" applyFont="1" applyBorder="1" applyAlignment="1" applyProtection="1">
      <alignment horizontal="center" vertical="center" wrapText="1"/>
    </xf>
    <xf numFmtId="0" fontId="12" fillId="0" borderId="5" xfId="3" applyFont="1" applyBorder="1" applyAlignment="1" applyProtection="1">
      <alignment horizontal="center" vertical="center" wrapText="1"/>
    </xf>
    <xf numFmtId="0" fontId="11" fillId="0" borderId="13" xfId="5" applyFont="1" applyBorder="1" applyAlignment="1" applyProtection="1">
      <alignment horizontal="center" vertical="center" wrapText="1"/>
    </xf>
    <xf numFmtId="0" fontId="11" fillId="0" borderId="0" xfId="5" applyFont="1" applyBorder="1" applyAlignment="1" applyProtection="1">
      <alignment horizontal="center" vertical="center" wrapText="1"/>
    </xf>
    <xf numFmtId="0" fontId="11" fillId="0" borderId="14" xfId="5" applyFont="1" applyBorder="1" applyAlignment="1" applyProtection="1">
      <alignment horizontal="center" vertical="center" wrapText="1"/>
    </xf>
    <xf numFmtId="0" fontId="11" fillId="0" borderId="13" xfId="3" applyFont="1" applyBorder="1" applyAlignment="1" applyProtection="1">
      <alignment horizontal="center" vertical="center"/>
      <protection locked="0"/>
    </xf>
    <xf numFmtId="0" fontId="11" fillId="0" borderId="0" xfId="3" applyFont="1" applyBorder="1" applyAlignment="1" applyProtection="1">
      <alignment horizontal="center" vertical="center"/>
      <protection locked="0"/>
    </xf>
    <xf numFmtId="0" fontId="11" fillId="0" borderId="14" xfId="3" applyFont="1" applyBorder="1" applyAlignment="1" applyProtection="1">
      <alignment horizontal="center" vertical="center"/>
      <protection locked="0"/>
    </xf>
    <xf numFmtId="0" fontId="11" fillId="6" borderId="26" xfId="4" applyFont="1" applyFill="1" applyBorder="1" applyAlignment="1" applyProtection="1">
      <alignment horizontal="center" vertical="center" wrapText="1"/>
    </xf>
    <xf numFmtId="0" fontId="11" fillId="6" borderId="25" xfId="4" applyFont="1" applyFill="1" applyBorder="1" applyAlignment="1" applyProtection="1">
      <alignment horizontal="center" vertical="center" wrapText="1"/>
    </xf>
    <xf numFmtId="0" fontId="11" fillId="6" borderId="27" xfId="4" applyFont="1" applyFill="1" applyBorder="1" applyAlignment="1" applyProtection="1">
      <alignment horizontal="center" vertical="center" wrapText="1"/>
    </xf>
    <xf numFmtId="0" fontId="11" fillId="6" borderId="10" xfId="3" applyFont="1" applyFill="1" applyBorder="1" applyAlignment="1" applyProtection="1">
      <alignment horizontal="center" vertical="center"/>
    </xf>
    <xf numFmtId="0" fontId="11" fillId="6" borderId="7" xfId="3" applyFont="1" applyFill="1" applyBorder="1" applyAlignment="1" applyProtection="1">
      <alignment horizontal="center" vertical="center"/>
    </xf>
    <xf numFmtId="0" fontId="11" fillId="6" borderId="9" xfId="3" applyFont="1" applyFill="1" applyBorder="1" applyAlignment="1" applyProtection="1">
      <alignment horizontal="center" vertical="center"/>
    </xf>
    <xf numFmtId="0" fontId="14" fillId="5" borderId="20" xfId="3" applyFont="1" applyFill="1" applyBorder="1" applyAlignment="1" applyProtection="1">
      <alignment horizontal="center" vertical="center"/>
    </xf>
    <xf numFmtId="0" fontId="14" fillId="5" borderId="21" xfId="3" applyFont="1" applyFill="1" applyBorder="1" applyAlignment="1" applyProtection="1">
      <alignment horizontal="center" vertical="center"/>
    </xf>
    <xf numFmtId="0" fontId="14" fillId="5" borderId="22" xfId="3" applyFont="1" applyFill="1" applyBorder="1" applyAlignment="1" applyProtection="1">
      <alignment horizontal="center" vertical="center"/>
    </xf>
    <xf numFmtId="0" fontId="14" fillId="5" borderId="10" xfId="3" applyFont="1" applyFill="1" applyBorder="1" applyAlignment="1" applyProtection="1">
      <alignment horizontal="left" vertical="center"/>
    </xf>
    <xf numFmtId="0" fontId="14" fillId="5" borderId="7" xfId="3" applyFont="1" applyFill="1" applyBorder="1" applyAlignment="1" applyProtection="1">
      <alignment horizontal="left" vertical="center"/>
    </xf>
    <xf numFmtId="0" fontId="14" fillId="5" borderId="8" xfId="3" applyFont="1" applyFill="1" applyBorder="1" applyAlignment="1" applyProtection="1">
      <alignment horizontal="left" vertical="center"/>
    </xf>
    <xf numFmtId="0" fontId="20" fillId="4" borderId="11" xfId="4" applyFont="1" applyFill="1" applyBorder="1" applyAlignment="1" applyProtection="1">
      <alignment horizontal="center" vertical="center"/>
      <protection locked="0"/>
    </xf>
    <xf numFmtId="0" fontId="14" fillId="5" borderId="11" xfId="3" applyFont="1" applyFill="1" applyBorder="1" applyAlignment="1" applyProtection="1">
      <alignment horizontal="left" vertical="center"/>
    </xf>
    <xf numFmtId="0" fontId="15" fillId="0" borderId="6" xfId="4" applyFont="1" applyBorder="1" applyAlignment="1" applyProtection="1">
      <alignment horizontal="center" vertical="center" wrapText="1"/>
      <protection locked="0"/>
    </xf>
    <xf numFmtId="0" fontId="15" fillId="0" borderId="7" xfId="4" applyFont="1" applyBorder="1" applyAlignment="1" applyProtection="1">
      <alignment horizontal="center" vertical="center" wrapText="1"/>
      <protection locked="0"/>
    </xf>
    <xf numFmtId="0" fontId="15" fillId="0" borderId="8" xfId="4" applyFont="1" applyBorder="1" applyAlignment="1" applyProtection="1">
      <alignment horizontal="center" vertical="center" wrapText="1"/>
      <protection locked="0"/>
    </xf>
    <xf numFmtId="0" fontId="14" fillId="5" borderId="6" xfId="3" applyFont="1" applyFill="1" applyBorder="1" applyAlignment="1" applyProtection="1">
      <alignment horizontal="left" vertical="center"/>
    </xf>
    <xf numFmtId="0" fontId="17" fillId="4" borderId="6" xfId="4" applyFont="1" applyFill="1" applyBorder="1" applyAlignment="1" applyProtection="1">
      <alignment horizontal="center" vertical="center"/>
      <protection locked="0"/>
    </xf>
    <xf numFmtId="0" fontId="17" fillId="4" borderId="7" xfId="4" applyFont="1" applyFill="1" applyBorder="1" applyAlignment="1" applyProtection="1">
      <alignment horizontal="center" vertical="center"/>
      <protection locked="0"/>
    </xf>
    <xf numFmtId="0" fontId="17" fillId="4" borderId="9" xfId="4" applyFont="1" applyFill="1" applyBorder="1" applyAlignment="1" applyProtection="1">
      <alignment horizontal="center" vertical="center"/>
      <protection locked="0"/>
    </xf>
    <xf numFmtId="0" fontId="11" fillId="6" borderId="16" xfId="3" applyFont="1" applyFill="1" applyBorder="1" applyAlignment="1" applyProtection="1">
      <alignment horizontal="center" vertical="center"/>
    </xf>
    <xf numFmtId="0" fontId="12" fillId="6" borderId="11" xfId="3" applyFont="1" applyFill="1" applyBorder="1" applyAlignment="1" applyProtection="1">
      <alignment horizontal="center" vertical="center"/>
    </xf>
    <xf numFmtId="0" fontId="12" fillId="6" borderId="12" xfId="3" applyFont="1" applyFill="1" applyBorder="1" applyAlignment="1" applyProtection="1">
      <alignment horizontal="center" vertical="center"/>
    </xf>
    <xf numFmtId="0" fontId="14" fillId="5" borderId="23" xfId="3" applyFont="1" applyFill="1" applyBorder="1" applyAlignment="1" applyProtection="1">
      <alignment horizontal="center" vertical="center"/>
    </xf>
    <xf numFmtId="0" fontId="17" fillId="4" borderId="8" xfId="4" applyFont="1" applyFill="1" applyBorder="1" applyAlignment="1" applyProtection="1">
      <alignment horizontal="center" vertical="center"/>
      <protection locked="0"/>
    </xf>
    <xf numFmtId="0" fontId="17" fillId="4" borderId="6" xfId="4" applyFont="1" applyFill="1" applyBorder="1" applyAlignment="1" applyProtection="1">
      <alignment horizontal="center" vertical="center" wrapText="1"/>
      <protection locked="0"/>
    </xf>
    <xf numFmtId="0" fontId="17" fillId="4" borderId="7" xfId="4" applyFont="1" applyFill="1" applyBorder="1" applyAlignment="1" applyProtection="1">
      <alignment horizontal="center" vertical="center" wrapText="1"/>
      <protection locked="0"/>
    </xf>
    <xf numFmtId="0" fontId="17" fillId="4" borderId="9" xfId="4" applyFont="1" applyFill="1" applyBorder="1" applyAlignment="1" applyProtection="1">
      <alignment horizontal="center" vertical="center" wrapText="1"/>
      <protection locked="0"/>
    </xf>
    <xf numFmtId="0" fontId="14" fillId="5" borderId="6" xfId="3" applyFont="1" applyFill="1" applyBorder="1" applyAlignment="1" applyProtection="1">
      <alignment horizontal="center" vertical="center" wrapText="1"/>
    </xf>
    <xf numFmtId="0" fontId="14" fillId="5" borderId="7" xfId="3" applyFont="1" applyFill="1" applyBorder="1" applyAlignment="1" applyProtection="1">
      <alignment horizontal="center" vertical="center" wrapText="1"/>
    </xf>
    <xf numFmtId="0" fontId="14" fillId="5" borderId="8" xfId="3" applyFont="1" applyFill="1" applyBorder="1" applyAlignment="1" applyProtection="1">
      <alignment horizontal="center" vertical="center" wrapText="1"/>
    </xf>
    <xf numFmtId="0" fontId="17" fillId="4" borderId="8" xfId="4" applyFont="1" applyFill="1" applyBorder="1" applyAlignment="1" applyProtection="1">
      <alignment horizontal="center" vertical="center" wrapText="1"/>
      <protection locked="0"/>
    </xf>
    <xf numFmtId="0" fontId="10" fillId="0" borderId="31" xfId="4" applyFont="1" applyBorder="1" applyAlignment="1" applyProtection="1">
      <alignment horizontal="left" vertical="center" wrapText="1" shrinkToFit="1"/>
    </xf>
    <xf numFmtId="0" fontId="10" fillId="0" borderId="32" xfId="4" applyFont="1" applyBorder="1" applyAlignment="1" applyProtection="1">
      <alignment horizontal="left" vertical="center" wrapText="1" shrinkToFit="1"/>
    </xf>
    <xf numFmtId="0" fontId="10" fillId="0" borderId="33" xfId="4" applyFont="1" applyBorder="1" applyAlignment="1" applyProtection="1">
      <alignment horizontal="left" vertical="center" wrapText="1" shrinkToFit="1"/>
    </xf>
    <xf numFmtId="0" fontId="10" fillId="0" borderId="16" xfId="4" applyFont="1" applyBorder="1" applyAlignment="1" applyProtection="1">
      <alignment horizontal="left" vertical="center" wrapText="1" shrinkToFit="1"/>
    </xf>
    <xf numFmtId="0" fontId="10" fillId="0" borderId="11" xfId="4" applyFont="1" applyBorder="1" applyAlignment="1" applyProtection="1">
      <alignment horizontal="left" vertical="center" wrapText="1" shrinkToFit="1"/>
    </xf>
    <xf numFmtId="0" fontId="10" fillId="0" borderId="12" xfId="4" applyFont="1" applyBorder="1" applyAlignment="1" applyProtection="1">
      <alignment horizontal="left" vertical="center" wrapText="1" shrinkToFit="1"/>
    </xf>
    <xf numFmtId="0" fontId="14" fillId="5" borderId="26" xfId="3" applyFont="1" applyFill="1" applyBorder="1" applyAlignment="1" applyProtection="1">
      <alignment horizontal="center" vertical="center"/>
    </xf>
    <xf numFmtId="0" fontId="14" fillId="5" borderId="25" xfId="3" applyFont="1" applyFill="1" applyBorder="1" applyAlignment="1" applyProtection="1">
      <alignment horizontal="center" vertical="center"/>
    </xf>
    <xf numFmtId="0" fontId="14" fillId="5" borderId="27" xfId="3" applyFont="1" applyFill="1" applyBorder="1" applyAlignment="1" applyProtection="1">
      <alignment horizontal="center" vertical="center"/>
    </xf>
    <xf numFmtId="0" fontId="17" fillId="4" borderId="11" xfId="4" applyFont="1" applyFill="1" applyBorder="1" applyAlignment="1" applyProtection="1">
      <alignment horizontal="center" vertical="center"/>
      <protection locked="0"/>
    </xf>
    <xf numFmtId="0" fontId="17" fillId="4" borderId="12" xfId="4" applyFont="1" applyFill="1" applyBorder="1" applyAlignment="1" applyProtection="1">
      <alignment horizontal="center" vertical="center"/>
      <protection locked="0"/>
    </xf>
    <xf numFmtId="0" fontId="10" fillId="0" borderId="10" xfId="4" applyFont="1" applyBorder="1" applyAlignment="1" applyProtection="1">
      <alignment horizontal="left" vertical="center" wrapText="1" shrinkToFit="1"/>
    </xf>
    <xf numFmtId="0" fontId="10" fillId="0" borderId="7" xfId="4" applyFont="1" applyBorder="1" applyAlignment="1" applyProtection="1">
      <alignment horizontal="left" vertical="center" wrapText="1" shrinkToFit="1"/>
    </xf>
    <xf numFmtId="0" fontId="10" fillId="0" borderId="9" xfId="4" applyFont="1" applyBorder="1" applyAlignment="1" applyProtection="1">
      <alignment horizontal="left" vertical="center" wrapText="1" shrinkToFit="1"/>
    </xf>
    <xf numFmtId="0" fontId="11" fillId="0" borderId="3" xfId="3" applyFont="1" applyFill="1" applyBorder="1" applyAlignment="1" applyProtection="1">
      <alignment horizontal="center" vertical="center" wrapText="1"/>
    </xf>
    <xf numFmtId="0" fontId="11" fillId="0" borderId="4" xfId="3" applyFont="1" applyFill="1" applyBorder="1" applyAlignment="1" applyProtection="1">
      <alignment horizontal="center" vertical="center" wrapText="1"/>
    </xf>
    <xf numFmtId="0" fontId="11" fillId="0" borderId="5" xfId="3" applyFont="1" applyFill="1" applyBorder="1" applyAlignment="1" applyProtection="1">
      <alignment horizontal="center" vertical="center" wrapText="1"/>
    </xf>
    <xf numFmtId="0" fontId="11" fillId="0" borderId="13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 wrapText="1"/>
    </xf>
    <xf numFmtId="0" fontId="11" fillId="0" borderId="14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 wrapText="1"/>
    </xf>
    <xf numFmtId="0" fontId="11" fillId="0" borderId="1" xfId="3" applyFont="1" applyFill="1" applyBorder="1" applyAlignment="1" applyProtection="1">
      <alignment horizontal="center" vertical="center" wrapText="1"/>
    </xf>
    <xf numFmtId="0" fontId="11" fillId="0" borderId="2" xfId="3" applyFont="1" applyFill="1" applyBorder="1" applyAlignment="1" applyProtection="1">
      <alignment horizontal="center" vertical="center" wrapText="1"/>
    </xf>
    <xf numFmtId="0" fontId="11" fillId="6" borderId="28" xfId="4" applyFont="1" applyFill="1" applyBorder="1" applyAlignment="1" applyProtection="1">
      <alignment horizontal="center" vertical="center" wrapText="1" shrinkToFit="1"/>
    </xf>
    <xf numFmtId="0" fontId="11" fillId="6" borderId="29" xfId="4" applyFont="1" applyFill="1" applyBorder="1" applyAlignment="1" applyProtection="1">
      <alignment horizontal="center" vertical="center" wrapText="1" shrinkToFit="1"/>
    </xf>
    <xf numFmtId="0" fontId="11" fillId="6" borderId="30" xfId="4" applyFont="1" applyFill="1" applyBorder="1" applyAlignment="1" applyProtection="1">
      <alignment horizontal="center" vertical="center" wrapText="1" shrinkToFit="1"/>
    </xf>
    <xf numFmtId="0" fontId="11" fillId="6" borderId="16" xfId="4" applyFont="1" applyFill="1" applyBorder="1" applyAlignment="1" applyProtection="1">
      <alignment horizontal="center" vertical="center" wrapText="1" shrinkToFit="1"/>
    </xf>
    <xf numFmtId="0" fontId="11" fillId="6" borderId="11" xfId="4" applyFont="1" applyFill="1" applyBorder="1" applyAlignment="1" applyProtection="1">
      <alignment horizontal="center" vertical="center" wrapText="1" shrinkToFit="1"/>
    </xf>
    <xf numFmtId="0" fontId="11" fillId="6" borderId="12" xfId="4" applyFont="1" applyFill="1" applyBorder="1" applyAlignment="1" applyProtection="1">
      <alignment horizontal="center" vertical="center" wrapText="1" shrinkToFit="1"/>
    </xf>
    <xf numFmtId="0" fontId="14" fillId="5" borderId="16" xfId="3" applyFont="1" applyFill="1" applyBorder="1" applyAlignment="1" applyProtection="1">
      <alignment horizontal="center" vertical="center"/>
    </xf>
    <xf numFmtId="0" fontId="11" fillId="6" borderId="17" xfId="3" applyFont="1" applyFill="1" applyBorder="1" applyAlignment="1" applyProtection="1">
      <alignment horizontal="center" vertical="center" wrapText="1"/>
    </xf>
    <xf numFmtId="0" fontId="11" fillId="6" borderId="18" xfId="3" applyFont="1" applyFill="1" applyBorder="1" applyAlignment="1" applyProtection="1">
      <alignment horizontal="center" vertical="center" wrapText="1"/>
    </xf>
    <xf numFmtId="0" fontId="11" fillId="6" borderId="19" xfId="3" applyFont="1" applyFill="1" applyBorder="1" applyAlignment="1" applyProtection="1">
      <alignment horizontal="center" vertical="center" wrapText="1"/>
    </xf>
  </cellXfs>
  <cellStyles count="6">
    <cellStyle name="Euro" xfId="1"/>
    <cellStyle name="Hipervínculo" xfId="2" builtinId="8"/>
    <cellStyle name="Normal" xfId="0" builtinId="0"/>
    <cellStyle name="Normal 2" xfId="3"/>
    <cellStyle name="Normal 2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14</xdr:row>
      <xdr:rowOff>0</xdr:rowOff>
    </xdr:from>
    <xdr:to>
      <xdr:col>6</xdr:col>
      <xdr:colOff>152400</xdr:colOff>
      <xdr:row>14</xdr:row>
      <xdr:rowOff>0</xdr:rowOff>
    </xdr:to>
    <xdr:sp macro="" textlink="">
      <xdr:nvSpPr>
        <xdr:cNvPr id="17370" name="Rectangle 1">
          <a:extLst>
            <a:ext uri="{FF2B5EF4-FFF2-40B4-BE49-F238E27FC236}">
              <a16:creationId xmlns:a16="http://schemas.microsoft.com/office/drawing/2014/main" xmlns="" id="{00000000-0008-0000-0000-0000DA430000}"/>
            </a:ext>
          </a:extLst>
        </xdr:cNvPr>
        <xdr:cNvSpPr>
          <a:spLocks noChangeArrowheads="1"/>
        </xdr:cNvSpPr>
      </xdr:nvSpPr>
      <xdr:spPr bwMode="auto">
        <a:xfrm>
          <a:off x="1057275" y="6210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323850</xdr:colOff>
      <xdr:row>14</xdr:row>
      <xdr:rowOff>0</xdr:rowOff>
    </xdr:from>
    <xdr:to>
      <xdr:col>6</xdr:col>
      <xdr:colOff>323850</xdr:colOff>
      <xdr:row>14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48006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NO CUMPLE</a:t>
          </a:r>
        </a:p>
      </xdr:txBody>
    </xdr:sp>
    <xdr:clientData/>
  </xdr:twoCellAnchor>
  <xdr:twoCellAnchor>
    <xdr:from>
      <xdr:col>10</xdr:col>
      <xdr:colOff>333375</xdr:colOff>
      <xdr:row>14</xdr:row>
      <xdr:rowOff>0</xdr:rowOff>
    </xdr:from>
    <xdr:to>
      <xdr:col>11</xdr:col>
      <xdr:colOff>238125</xdr:colOff>
      <xdr:row>14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666875" y="48006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N° REFERENCIA</a:t>
          </a:r>
        </a:p>
      </xdr:txBody>
    </xdr:sp>
    <xdr:clientData/>
  </xdr:twoCellAnchor>
  <xdr:twoCellAnchor>
    <xdr:from>
      <xdr:col>6</xdr:col>
      <xdr:colOff>333375</xdr:colOff>
      <xdr:row>14</xdr:row>
      <xdr:rowOff>0</xdr:rowOff>
    </xdr:from>
    <xdr:to>
      <xdr:col>6</xdr:col>
      <xdr:colOff>152400</xdr:colOff>
      <xdr:row>14</xdr:row>
      <xdr:rowOff>0</xdr:rowOff>
    </xdr:to>
    <xdr:sp macro="" textlink="">
      <xdr:nvSpPr>
        <xdr:cNvPr id="17373" name="Rectangle 5">
          <a:extLst>
            <a:ext uri="{FF2B5EF4-FFF2-40B4-BE49-F238E27FC236}">
              <a16:creationId xmlns:a16="http://schemas.microsoft.com/office/drawing/2014/main" xmlns="" id="{00000000-0008-0000-0000-0000DD430000}"/>
            </a:ext>
          </a:extLst>
        </xdr:cNvPr>
        <xdr:cNvSpPr>
          <a:spLocks noChangeArrowheads="1"/>
        </xdr:cNvSpPr>
      </xdr:nvSpPr>
      <xdr:spPr bwMode="auto">
        <a:xfrm>
          <a:off x="1057275" y="6210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333375</xdr:colOff>
      <xdr:row>14</xdr:row>
      <xdr:rowOff>0</xdr:rowOff>
    </xdr:from>
    <xdr:to>
      <xdr:col>11</xdr:col>
      <xdr:colOff>238125</xdr:colOff>
      <xdr:row>14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666875" y="48006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N° REFERENCIA</a:t>
          </a:r>
        </a:p>
      </xdr:txBody>
    </xdr:sp>
    <xdr:clientData/>
  </xdr:twoCellAnchor>
  <xdr:twoCellAnchor>
    <xdr:from>
      <xdr:col>6</xdr:col>
      <xdr:colOff>333375</xdr:colOff>
      <xdr:row>30</xdr:row>
      <xdr:rowOff>0</xdr:rowOff>
    </xdr:from>
    <xdr:to>
      <xdr:col>6</xdr:col>
      <xdr:colOff>152400</xdr:colOff>
      <xdr:row>30</xdr:row>
      <xdr:rowOff>0</xdr:rowOff>
    </xdr:to>
    <xdr:sp macro="" textlink="">
      <xdr:nvSpPr>
        <xdr:cNvPr id="17376" name="Rectangle 9">
          <a:extLst>
            <a:ext uri="{FF2B5EF4-FFF2-40B4-BE49-F238E27FC236}">
              <a16:creationId xmlns:a16="http://schemas.microsoft.com/office/drawing/2014/main" xmlns="" id="{00000000-0008-0000-0000-0000E0430000}"/>
            </a:ext>
          </a:extLst>
        </xdr:cNvPr>
        <xdr:cNvSpPr>
          <a:spLocks noChangeArrowheads="1"/>
        </xdr:cNvSpPr>
      </xdr:nvSpPr>
      <xdr:spPr bwMode="auto">
        <a:xfrm>
          <a:off x="1057275" y="13315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323850</xdr:colOff>
      <xdr:row>30</xdr:row>
      <xdr:rowOff>0</xdr:rowOff>
    </xdr:from>
    <xdr:to>
      <xdr:col>6</xdr:col>
      <xdr:colOff>323850</xdr:colOff>
      <xdr:row>30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04875" y="93821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NO CUMPLE</a:t>
          </a:r>
        </a:p>
      </xdr:txBody>
    </xdr:sp>
    <xdr:clientData/>
  </xdr:twoCellAnchor>
  <xdr:twoCellAnchor>
    <xdr:from>
      <xdr:col>10</xdr:col>
      <xdr:colOff>333375</xdr:colOff>
      <xdr:row>30</xdr:row>
      <xdr:rowOff>0</xdr:rowOff>
    </xdr:from>
    <xdr:to>
      <xdr:col>11</xdr:col>
      <xdr:colOff>238125</xdr:colOff>
      <xdr:row>30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666875" y="93821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N° REFERENCIA</a:t>
          </a:r>
        </a:p>
      </xdr:txBody>
    </xdr:sp>
    <xdr:clientData/>
  </xdr:twoCellAnchor>
  <xdr:twoCellAnchor>
    <xdr:from>
      <xdr:col>6</xdr:col>
      <xdr:colOff>333375</xdr:colOff>
      <xdr:row>32</xdr:row>
      <xdr:rowOff>0</xdr:rowOff>
    </xdr:from>
    <xdr:to>
      <xdr:col>6</xdr:col>
      <xdr:colOff>152400</xdr:colOff>
      <xdr:row>32</xdr:row>
      <xdr:rowOff>0</xdr:rowOff>
    </xdr:to>
    <xdr:sp macro="" textlink="">
      <xdr:nvSpPr>
        <xdr:cNvPr id="12" name="Rectangle 9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1174173" y="9239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323850</xdr:colOff>
      <xdr:row>32</xdr:row>
      <xdr:rowOff>0</xdr:rowOff>
    </xdr:from>
    <xdr:to>
      <xdr:col>6</xdr:col>
      <xdr:colOff>323850</xdr:colOff>
      <xdr:row>32</xdr:row>
      <xdr:rowOff>0</xdr:rowOff>
    </xdr:to>
    <xdr:sp macro="" textlink="">
      <xdr:nvSpPr>
        <xdr:cNvPr id="13" name="Text Box 1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21773" y="92392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NO CUMPLE</a:t>
          </a:r>
        </a:p>
      </xdr:txBody>
    </xdr:sp>
    <xdr:clientData/>
  </xdr:twoCellAnchor>
  <xdr:twoCellAnchor>
    <xdr:from>
      <xdr:col>10</xdr:col>
      <xdr:colOff>333375</xdr:colOff>
      <xdr:row>32</xdr:row>
      <xdr:rowOff>0</xdr:rowOff>
    </xdr:from>
    <xdr:to>
      <xdr:col>11</xdr:col>
      <xdr:colOff>238125</xdr:colOff>
      <xdr:row>32</xdr:row>
      <xdr:rowOff>0</xdr:rowOff>
    </xdr:to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950027" y="9239250"/>
          <a:ext cx="1601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N° REFERENCIA</a:t>
          </a:r>
        </a:p>
      </xdr:txBody>
    </xdr:sp>
    <xdr:clientData/>
  </xdr:twoCellAnchor>
  <xdr:twoCellAnchor editAs="oneCell">
    <xdr:from>
      <xdr:col>0</xdr:col>
      <xdr:colOff>60613</xdr:colOff>
      <xdr:row>0</xdr:row>
      <xdr:rowOff>95250</xdr:rowOff>
    </xdr:from>
    <xdr:to>
      <xdr:col>6</xdr:col>
      <xdr:colOff>25976</xdr:colOff>
      <xdr:row>1</xdr:row>
      <xdr:rowOff>242454</xdr:rowOff>
    </xdr:to>
    <xdr:pic>
      <xdr:nvPicPr>
        <xdr:cNvPr id="17" name="14 Imagen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" y="95250"/>
          <a:ext cx="987136" cy="406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25978</xdr:colOff>
      <xdr:row>0</xdr:row>
      <xdr:rowOff>77932</xdr:rowOff>
    </xdr:from>
    <xdr:to>
      <xdr:col>43</xdr:col>
      <xdr:colOff>155864</xdr:colOff>
      <xdr:row>1</xdr:row>
      <xdr:rowOff>277091</xdr:rowOff>
    </xdr:to>
    <xdr:pic>
      <xdr:nvPicPr>
        <xdr:cNvPr id="18" name="15 Imagen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4819" y="77932"/>
          <a:ext cx="987136" cy="458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133350</xdr:colOff>
      <xdr:row>33</xdr:row>
      <xdr:rowOff>9525</xdr:rowOff>
    </xdr:from>
    <xdr:to>
      <xdr:col>43</xdr:col>
      <xdr:colOff>200483</xdr:colOff>
      <xdr:row>33</xdr:row>
      <xdr:rowOff>247683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9124950"/>
          <a:ext cx="3277058" cy="238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s.wikipedia.org/wiki/Austin_Motor_Company" TargetMode="External"/><Relationship Id="rId2" Type="http://schemas.openxmlformats.org/officeDocument/2006/relationships/hyperlink" Target="javascript:datos()" TargetMode="External"/><Relationship Id="rId1" Type="http://schemas.openxmlformats.org/officeDocument/2006/relationships/hyperlink" Target="http://www.kenworth.com/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W593"/>
  <sheetViews>
    <sheetView showGridLines="0" tabSelected="1" view="pageBreakPreview" topLeftCell="A2" zoomScale="110" zoomScaleNormal="110" zoomScaleSheetLayoutView="110" workbookViewId="0">
      <selection activeCell="A6" sqref="A6:AR6"/>
    </sheetView>
  </sheetViews>
  <sheetFormatPr baseColWidth="10" defaultColWidth="2.28515625" defaultRowHeight="12.75"/>
  <cols>
    <col min="1" max="5" width="2.140625" style="16" customWidth="1"/>
    <col min="6" max="6" width="4.28515625" style="16" customWidth="1"/>
    <col min="7" max="10" width="2.28515625" style="16" customWidth="1"/>
    <col min="11" max="11" width="4.5703125" style="16" customWidth="1"/>
    <col min="12" max="12" width="2.42578125" style="16" customWidth="1"/>
    <col min="13" max="16" width="2.28515625" style="16" customWidth="1"/>
    <col min="17" max="17" width="1.42578125" style="16" customWidth="1"/>
    <col min="18" max="21" width="3.5703125" style="16" customWidth="1"/>
    <col min="22" max="35" width="2.28515625" style="16" customWidth="1"/>
    <col min="36" max="39" width="3.42578125" style="16" customWidth="1"/>
    <col min="40" max="42" width="2.28515625" style="16" customWidth="1"/>
    <col min="43" max="43" width="2.42578125" style="16" customWidth="1"/>
    <col min="44" max="44" width="3.28515625" style="16" customWidth="1"/>
    <col min="45" max="45" width="8.85546875" style="16" bestFit="1" customWidth="1"/>
    <col min="46" max="48" width="2.28515625" style="16" customWidth="1"/>
    <col min="49" max="49" width="9.140625" style="16" bestFit="1" customWidth="1"/>
    <col min="50" max="16384" width="2.28515625" style="16"/>
  </cols>
  <sheetData>
    <row r="1" spans="1:44" ht="20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9"/>
    </row>
    <row r="2" spans="1:44" s="17" customFormat="1" ht="37.5" customHeight="1">
      <c r="A2" s="70" t="s">
        <v>147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2"/>
    </row>
    <row r="3" spans="1:44" ht="0.75" hidden="1" customHeight="1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5"/>
    </row>
    <row r="4" spans="1:44" ht="30" customHeight="1">
      <c r="A4" s="76" t="s">
        <v>150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8"/>
    </row>
    <row r="5" spans="1:44" ht="18.75" customHeight="1">
      <c r="A5" s="79" t="s">
        <v>193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1"/>
    </row>
    <row r="6" spans="1:44" s="18" customFormat="1" ht="19.5" customHeight="1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4"/>
    </row>
    <row r="7" spans="1:44" ht="27" customHeight="1">
      <c r="A7" s="57" t="s">
        <v>190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9"/>
    </row>
    <row r="8" spans="1:44" ht="16.5" customHeight="1">
      <c r="A8" s="45" t="s">
        <v>191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7"/>
      <c r="AF8" s="48" t="s">
        <v>136</v>
      </c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50"/>
    </row>
    <row r="9" spans="1:44" ht="24.75" customHeight="1">
      <c r="A9" s="60" t="s">
        <v>154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2"/>
      <c r="AF9" s="54" t="str">
        <f>VLOOKUP(A9,DATOS!R:S,2,FALSE)</f>
        <v>RUC</v>
      </c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6"/>
    </row>
    <row r="10" spans="1:44" ht="27" customHeight="1">
      <c r="A10" s="51" t="s">
        <v>151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3"/>
    </row>
    <row r="11" spans="1:44" ht="20.25" customHeight="1">
      <c r="A11" s="45" t="s">
        <v>137</v>
      </c>
      <c r="B11" s="46"/>
      <c r="C11" s="46"/>
      <c r="D11" s="46"/>
      <c r="E11" s="46"/>
      <c r="F11" s="47"/>
      <c r="G11" s="48" t="s">
        <v>138</v>
      </c>
      <c r="H11" s="46"/>
      <c r="I11" s="46"/>
      <c r="J11" s="46"/>
      <c r="K11" s="46"/>
      <c r="L11" s="46"/>
      <c r="M11" s="46"/>
      <c r="N11" s="46"/>
      <c r="O11" s="46"/>
      <c r="P11" s="46"/>
      <c r="Q11" s="49" t="s">
        <v>139</v>
      </c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8" t="s">
        <v>140</v>
      </c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50"/>
    </row>
    <row r="12" spans="1:44" ht="28.5" customHeight="1">
      <c r="A12" s="64"/>
      <c r="B12" s="65"/>
      <c r="C12" s="65"/>
      <c r="D12" s="65"/>
      <c r="E12" s="65"/>
      <c r="F12" s="66"/>
      <c r="G12" s="39"/>
      <c r="H12" s="40"/>
      <c r="I12" s="40"/>
      <c r="J12" s="40"/>
      <c r="K12" s="40"/>
      <c r="L12" s="40"/>
      <c r="M12" s="40"/>
      <c r="N12" s="40"/>
      <c r="O12" s="40"/>
      <c r="P12" s="41"/>
      <c r="Q12" s="39"/>
      <c r="R12" s="40"/>
      <c r="S12" s="40"/>
      <c r="T12" s="40"/>
      <c r="U12" s="40"/>
      <c r="V12" s="40"/>
      <c r="W12" s="40"/>
      <c r="X12" s="40"/>
      <c r="Y12" s="40"/>
      <c r="Z12" s="40"/>
      <c r="AA12" s="41"/>
      <c r="AB12" s="39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63"/>
    </row>
    <row r="13" spans="1:44" ht="24.75" customHeight="1">
      <c r="A13" s="100" t="s">
        <v>152</v>
      </c>
      <c r="B13" s="83"/>
      <c r="C13" s="83"/>
      <c r="D13" s="83"/>
      <c r="E13" s="83"/>
      <c r="F13" s="84"/>
      <c r="G13" s="82" t="s">
        <v>153</v>
      </c>
      <c r="H13" s="83"/>
      <c r="I13" s="83"/>
      <c r="J13" s="83"/>
      <c r="K13" s="84"/>
      <c r="L13" s="48" t="s">
        <v>156</v>
      </c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50"/>
    </row>
    <row r="14" spans="1:44" ht="32.25" customHeight="1">
      <c r="A14" s="64"/>
      <c r="B14" s="65"/>
      <c r="C14" s="65"/>
      <c r="D14" s="65"/>
      <c r="E14" s="65"/>
      <c r="F14" s="66"/>
      <c r="G14" s="90"/>
      <c r="H14" s="91"/>
      <c r="I14" s="91"/>
      <c r="J14" s="91"/>
      <c r="K14" s="92"/>
      <c r="L14" s="39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63"/>
    </row>
    <row r="15" spans="1:44" ht="25.5" customHeight="1">
      <c r="A15" s="97" t="s">
        <v>158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9"/>
    </row>
    <row r="16" spans="1:44" s="19" customFormat="1" ht="32.25" customHeight="1">
      <c r="A16" s="85" t="s">
        <v>162</v>
      </c>
      <c r="B16" s="86"/>
      <c r="C16" s="86"/>
      <c r="D16" s="86"/>
      <c r="E16" s="86"/>
      <c r="F16" s="87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9" t="s">
        <v>159</v>
      </c>
      <c r="S16" s="89"/>
      <c r="T16" s="89"/>
      <c r="U16" s="89"/>
      <c r="V16" s="94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101"/>
      <c r="AJ16" s="93" t="s">
        <v>160</v>
      </c>
      <c r="AK16" s="86"/>
      <c r="AL16" s="86"/>
      <c r="AM16" s="87"/>
      <c r="AN16" s="94"/>
      <c r="AO16" s="95"/>
      <c r="AP16" s="95"/>
      <c r="AQ16" s="95"/>
      <c r="AR16" s="96"/>
    </row>
    <row r="17" spans="1:49" ht="33.75" customHeight="1">
      <c r="A17" s="85" t="s">
        <v>161</v>
      </c>
      <c r="B17" s="86"/>
      <c r="C17" s="86"/>
      <c r="D17" s="86"/>
      <c r="E17" s="86"/>
      <c r="F17" s="87"/>
      <c r="G17" s="94"/>
      <c r="H17" s="95"/>
      <c r="I17" s="95"/>
      <c r="J17" s="95"/>
      <c r="K17" s="95"/>
      <c r="L17" s="95"/>
      <c r="M17" s="95"/>
      <c r="N17" s="95"/>
      <c r="O17" s="95"/>
      <c r="P17" s="95"/>
      <c r="Q17" s="101"/>
      <c r="R17" s="89" t="s">
        <v>163</v>
      </c>
      <c r="S17" s="89"/>
      <c r="T17" s="89"/>
      <c r="U17" s="89"/>
      <c r="V17" s="94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101"/>
      <c r="AJ17" s="105" t="s">
        <v>164</v>
      </c>
      <c r="AK17" s="106"/>
      <c r="AL17" s="106"/>
      <c r="AM17" s="107"/>
      <c r="AN17" s="102"/>
      <c r="AO17" s="103"/>
      <c r="AP17" s="103"/>
      <c r="AQ17" s="103"/>
      <c r="AR17" s="104"/>
    </row>
    <row r="18" spans="1:49" ht="33" customHeight="1">
      <c r="A18" s="85" t="s">
        <v>165</v>
      </c>
      <c r="B18" s="86"/>
      <c r="C18" s="86"/>
      <c r="D18" s="86"/>
      <c r="E18" s="86"/>
      <c r="F18" s="87"/>
      <c r="G18" s="102"/>
      <c r="H18" s="103"/>
      <c r="I18" s="103"/>
      <c r="J18" s="103"/>
      <c r="K18" s="103"/>
      <c r="L18" s="103"/>
      <c r="M18" s="103"/>
      <c r="N18" s="103"/>
      <c r="O18" s="103"/>
      <c r="P18" s="103"/>
      <c r="Q18" s="108"/>
      <c r="R18" s="93" t="s">
        <v>157</v>
      </c>
      <c r="S18" s="86"/>
      <c r="T18" s="86"/>
      <c r="U18" s="87"/>
      <c r="V18" s="94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101"/>
      <c r="AJ18" s="105" t="s">
        <v>166</v>
      </c>
      <c r="AK18" s="106"/>
      <c r="AL18" s="106"/>
      <c r="AM18" s="107"/>
      <c r="AN18" s="94"/>
      <c r="AO18" s="95"/>
      <c r="AP18" s="95"/>
      <c r="AQ18" s="95"/>
      <c r="AR18" s="96"/>
    </row>
    <row r="19" spans="1:49" ht="33" customHeight="1">
      <c r="A19" s="57" t="s">
        <v>194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9"/>
    </row>
    <row r="20" spans="1:49" ht="28.5" customHeight="1">
      <c r="A20" s="138" t="s">
        <v>200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118"/>
      <c r="S20" s="118"/>
      <c r="T20" s="118"/>
      <c r="U20" s="118"/>
      <c r="V20" s="118"/>
      <c r="W20" s="49" t="s">
        <v>199</v>
      </c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118"/>
      <c r="AO20" s="118"/>
      <c r="AP20" s="118"/>
      <c r="AQ20" s="118"/>
      <c r="AR20" s="119"/>
    </row>
    <row r="21" spans="1:49" ht="11.25" customHeight="1" thickBot="1">
      <c r="A21" s="115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7"/>
    </row>
    <row r="22" spans="1:49" ht="22.5" customHeight="1" thickBot="1">
      <c r="A22" s="139" t="s">
        <v>192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39" t="s">
        <v>188</v>
      </c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1"/>
    </row>
    <row r="23" spans="1:49" ht="22.5" customHeight="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8"/>
    </row>
    <row r="24" spans="1:49" ht="22.5" customHeight="1">
      <c r="A24" s="126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8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8"/>
    </row>
    <row r="25" spans="1:49" ht="22.5" customHeight="1">
      <c r="A25" s="126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8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8"/>
    </row>
    <row r="26" spans="1:49" ht="23.25" customHeight="1" thickBot="1">
      <c r="A26" s="129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1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1"/>
    </row>
    <row r="27" spans="1:49">
      <c r="A27" s="132" t="s">
        <v>189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4"/>
    </row>
    <row r="28" spans="1:49" ht="7.5" customHeight="1">
      <c r="A28" s="135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7"/>
      <c r="AS28" s="20"/>
      <c r="AT28" s="20"/>
      <c r="AU28" s="20"/>
      <c r="AV28" s="20"/>
      <c r="AW28" s="20"/>
    </row>
    <row r="29" spans="1:49" ht="12" customHeight="1">
      <c r="A29" s="120" t="s">
        <v>196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2"/>
      <c r="AS29" s="20"/>
      <c r="AT29" s="20"/>
      <c r="AU29" s="20"/>
      <c r="AV29" s="20"/>
      <c r="AW29" s="20"/>
    </row>
    <row r="30" spans="1:49" ht="12" customHeight="1">
      <c r="A30" s="112" t="s">
        <v>197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4"/>
      <c r="AS30" s="20"/>
      <c r="AT30" s="20"/>
      <c r="AU30" s="20"/>
      <c r="AV30" s="20"/>
      <c r="AW30" s="20"/>
    </row>
    <row r="31" spans="1:49" ht="12" customHeight="1">
      <c r="A31" s="120" t="s">
        <v>207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2"/>
      <c r="AS31" s="20"/>
      <c r="AT31" s="20"/>
      <c r="AU31" s="20"/>
      <c r="AV31" s="20"/>
      <c r="AW31" s="20"/>
    </row>
    <row r="32" spans="1:49" ht="12" customHeight="1">
      <c r="A32" s="112" t="s">
        <v>198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4"/>
      <c r="AS32" s="20"/>
      <c r="AT32" s="20"/>
      <c r="AU32" s="20"/>
      <c r="AV32" s="20"/>
      <c r="AW32" s="20"/>
    </row>
    <row r="33" spans="1:49" ht="12" customHeight="1">
      <c r="A33" s="112" t="s">
        <v>222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4"/>
      <c r="AS33" s="20"/>
      <c r="AT33" s="20"/>
      <c r="AU33" s="20"/>
      <c r="AV33" s="20"/>
      <c r="AW33" s="20"/>
    </row>
    <row r="34" spans="1:49" ht="21.75" customHeight="1" thickBot="1">
      <c r="A34" s="109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1"/>
      <c r="AS34" s="20"/>
      <c r="AT34" s="20"/>
      <c r="AU34" s="20"/>
      <c r="AV34" s="20"/>
      <c r="AW34" s="20"/>
    </row>
    <row r="35" spans="1:49">
      <c r="AS35" s="20"/>
      <c r="AT35" s="20"/>
      <c r="AU35" s="20"/>
      <c r="AV35" s="20"/>
      <c r="AW35" s="20"/>
    </row>
    <row r="36" spans="1:49">
      <c r="AS36" s="20"/>
      <c r="AT36" s="20"/>
      <c r="AU36" s="20"/>
      <c r="AV36" s="20"/>
      <c r="AW36" s="20"/>
    </row>
    <row r="37" spans="1:49">
      <c r="AS37" s="20"/>
      <c r="AT37" s="20"/>
      <c r="AU37" s="20"/>
      <c r="AV37" s="20"/>
      <c r="AW37" s="20"/>
    </row>
    <row r="38" spans="1:49">
      <c r="AS38" s="20"/>
      <c r="AT38" s="20"/>
      <c r="AU38" s="20"/>
      <c r="AV38" s="20"/>
      <c r="AW38" s="20"/>
    </row>
    <row r="39" spans="1:49">
      <c r="AS39" s="20"/>
      <c r="AT39" s="20"/>
      <c r="AU39" s="20"/>
      <c r="AV39" s="20"/>
      <c r="AW39" s="20"/>
    </row>
    <row r="40" spans="1:49">
      <c r="AS40" s="20"/>
      <c r="AT40" s="20"/>
      <c r="AU40" s="20"/>
      <c r="AV40" s="20"/>
      <c r="AW40" s="20"/>
    </row>
    <row r="41" spans="1:49">
      <c r="AS41" s="20"/>
      <c r="AT41" s="20"/>
      <c r="AU41" s="20"/>
      <c r="AV41" s="20"/>
      <c r="AW41" s="20"/>
    </row>
    <row r="42" spans="1:49">
      <c r="AS42" s="20"/>
      <c r="AT42" s="20"/>
      <c r="AU42" s="20"/>
      <c r="AV42" s="20"/>
      <c r="AW42" s="20"/>
    </row>
    <row r="43" spans="1:49">
      <c r="AS43" s="20"/>
      <c r="AT43" s="20"/>
      <c r="AU43" s="20"/>
      <c r="AV43" s="20"/>
      <c r="AW43" s="20"/>
    </row>
    <row r="44" spans="1:49">
      <c r="AS44" s="20"/>
      <c r="AT44" s="20"/>
      <c r="AU44" s="20"/>
      <c r="AV44" s="20"/>
      <c r="AW44" s="20"/>
    </row>
    <row r="45" spans="1:49">
      <c r="AS45" s="20"/>
      <c r="AT45" s="20"/>
      <c r="AU45" s="20"/>
      <c r="AV45" s="20"/>
      <c r="AW45" s="20"/>
    </row>
    <row r="46" spans="1:49">
      <c r="AS46" s="20"/>
      <c r="AT46" s="20"/>
      <c r="AU46" s="20"/>
      <c r="AV46" s="20"/>
      <c r="AW46" s="20"/>
    </row>
    <row r="47" spans="1:49">
      <c r="AS47" s="20"/>
      <c r="AT47" s="20"/>
      <c r="AU47" s="20"/>
      <c r="AV47" s="20"/>
      <c r="AW47" s="20"/>
    </row>
    <row r="48" spans="1:49">
      <c r="AS48" s="20"/>
      <c r="AT48" s="20"/>
      <c r="AU48" s="20"/>
      <c r="AV48" s="20"/>
      <c r="AW48" s="20"/>
    </row>
    <row r="49" spans="45:49">
      <c r="AS49" s="20"/>
      <c r="AT49" s="20"/>
      <c r="AU49" s="20"/>
      <c r="AV49" s="20"/>
      <c r="AW49" s="20"/>
    </row>
    <row r="50" spans="45:49">
      <c r="AS50" s="20"/>
      <c r="AT50" s="20"/>
      <c r="AU50" s="20"/>
      <c r="AV50" s="20"/>
      <c r="AW50" s="20"/>
    </row>
    <row r="51" spans="45:49">
      <c r="AS51" s="20"/>
      <c r="AT51" s="20"/>
      <c r="AU51" s="20"/>
      <c r="AV51" s="20"/>
      <c r="AW51" s="20"/>
    </row>
    <row r="52" spans="45:49">
      <c r="AS52" s="20"/>
      <c r="AT52" s="20"/>
      <c r="AU52" s="20"/>
      <c r="AV52" s="20"/>
      <c r="AW52" s="20"/>
    </row>
    <row r="53" spans="45:49">
      <c r="AS53" s="20"/>
      <c r="AT53" s="20"/>
      <c r="AU53" s="20"/>
      <c r="AV53" s="20"/>
      <c r="AW53" s="20"/>
    </row>
    <row r="54" spans="45:49">
      <c r="AS54" s="20"/>
      <c r="AT54" s="20"/>
      <c r="AU54" s="20"/>
      <c r="AV54" s="20"/>
      <c r="AW54" s="20"/>
    </row>
    <row r="55" spans="45:49">
      <c r="AS55" s="20"/>
      <c r="AT55" s="20"/>
      <c r="AU55" s="20"/>
      <c r="AV55" s="20"/>
      <c r="AW55" s="20"/>
    </row>
    <row r="56" spans="45:49">
      <c r="AS56" s="20"/>
      <c r="AT56" s="20"/>
      <c r="AU56" s="20"/>
      <c r="AV56" s="20"/>
      <c r="AW56" s="20"/>
    </row>
    <row r="57" spans="45:49">
      <c r="AS57" s="20"/>
      <c r="AT57" s="20"/>
      <c r="AU57" s="20"/>
      <c r="AV57" s="20"/>
      <c r="AW57" s="20"/>
    </row>
    <row r="58" spans="45:49">
      <c r="AS58" s="20"/>
      <c r="AT58" s="20"/>
      <c r="AU58" s="20"/>
      <c r="AV58" s="20"/>
      <c r="AW58" s="20"/>
    </row>
    <row r="59" spans="45:49">
      <c r="AS59" s="20"/>
      <c r="AT59" s="20"/>
      <c r="AU59" s="20"/>
      <c r="AV59" s="20"/>
      <c r="AW59" s="20"/>
    </row>
    <row r="60" spans="45:49">
      <c r="AS60" s="20"/>
      <c r="AT60" s="20"/>
      <c r="AU60" s="20"/>
      <c r="AV60" s="20"/>
      <c r="AW60" s="20"/>
    </row>
    <row r="61" spans="45:49">
      <c r="AS61" s="20"/>
      <c r="AT61" s="20"/>
      <c r="AU61" s="20"/>
      <c r="AV61" s="20"/>
      <c r="AW61" s="20"/>
    </row>
    <row r="62" spans="45:49">
      <c r="AS62" s="20"/>
      <c r="AT62" s="20"/>
      <c r="AU62" s="20"/>
      <c r="AV62" s="20"/>
      <c r="AW62" s="20"/>
    </row>
    <row r="63" spans="45:49">
      <c r="AS63" s="20"/>
      <c r="AT63" s="20"/>
      <c r="AU63" s="20"/>
      <c r="AV63" s="20"/>
      <c r="AW63" s="20"/>
    </row>
    <row r="64" spans="45:49">
      <c r="AS64" s="20"/>
      <c r="AT64" s="20"/>
      <c r="AU64" s="20"/>
      <c r="AV64" s="20"/>
      <c r="AW64" s="20"/>
    </row>
    <row r="65" spans="45:49">
      <c r="AS65" s="20"/>
      <c r="AT65" s="20"/>
      <c r="AU65" s="20"/>
      <c r="AV65" s="20"/>
      <c r="AW65" s="20"/>
    </row>
    <row r="66" spans="45:49">
      <c r="AS66" s="20"/>
      <c r="AT66" s="20"/>
      <c r="AU66" s="20"/>
      <c r="AV66" s="20"/>
      <c r="AW66" s="20"/>
    </row>
    <row r="67" spans="45:49">
      <c r="AS67" s="20"/>
      <c r="AT67" s="20"/>
      <c r="AU67" s="20"/>
      <c r="AV67" s="20"/>
      <c r="AW67" s="20"/>
    </row>
    <row r="68" spans="45:49">
      <c r="AS68" s="20"/>
      <c r="AT68" s="20"/>
      <c r="AU68" s="20"/>
      <c r="AV68" s="20"/>
      <c r="AW68" s="20"/>
    </row>
    <row r="69" spans="45:49">
      <c r="AS69" s="20"/>
      <c r="AT69" s="20"/>
      <c r="AU69" s="20"/>
      <c r="AV69" s="20"/>
      <c r="AW69" s="20"/>
    </row>
    <row r="70" spans="45:49">
      <c r="AS70" s="20"/>
      <c r="AT70" s="20"/>
      <c r="AU70" s="20"/>
      <c r="AV70" s="20"/>
      <c r="AW70" s="20"/>
    </row>
    <row r="71" spans="45:49">
      <c r="AS71" s="20"/>
      <c r="AT71" s="20"/>
      <c r="AU71" s="20"/>
      <c r="AV71" s="20"/>
      <c r="AW71" s="20"/>
    </row>
    <row r="72" spans="45:49">
      <c r="AS72" s="20"/>
      <c r="AT72" s="20"/>
      <c r="AU72" s="20"/>
      <c r="AV72" s="20"/>
      <c r="AW72" s="20"/>
    </row>
    <row r="73" spans="45:49">
      <c r="AS73" s="20"/>
      <c r="AT73" s="20"/>
      <c r="AU73" s="20"/>
      <c r="AV73" s="20"/>
      <c r="AW73" s="20"/>
    </row>
    <row r="74" spans="45:49">
      <c r="AS74" s="20"/>
      <c r="AT74" s="20"/>
      <c r="AU74" s="20"/>
      <c r="AV74" s="20"/>
      <c r="AW74" s="20"/>
    </row>
    <row r="75" spans="45:49">
      <c r="AS75" s="20"/>
      <c r="AT75" s="20"/>
      <c r="AU75" s="20"/>
      <c r="AV75" s="20"/>
      <c r="AW75" s="20"/>
    </row>
    <row r="76" spans="45:49">
      <c r="AS76" s="20"/>
      <c r="AT76" s="20"/>
      <c r="AU76" s="20"/>
      <c r="AV76" s="20"/>
      <c r="AW76" s="20"/>
    </row>
    <row r="77" spans="45:49">
      <c r="AS77" s="20"/>
      <c r="AT77" s="20"/>
      <c r="AU77" s="20"/>
      <c r="AV77" s="20"/>
      <c r="AW77" s="20"/>
    </row>
    <row r="78" spans="45:49">
      <c r="AS78" s="20"/>
      <c r="AT78" s="20"/>
      <c r="AU78" s="20"/>
      <c r="AV78" s="20"/>
      <c r="AW78" s="20"/>
    </row>
    <row r="79" spans="45:49">
      <c r="AS79" s="20"/>
      <c r="AT79" s="20"/>
      <c r="AU79" s="20"/>
      <c r="AV79" s="20"/>
      <c r="AW79" s="20"/>
    </row>
    <row r="80" spans="45:49">
      <c r="AS80" s="20"/>
      <c r="AT80" s="20"/>
      <c r="AU80" s="20"/>
      <c r="AV80" s="20"/>
      <c r="AW80" s="20"/>
    </row>
    <row r="81" spans="45:49">
      <c r="AS81" s="20"/>
      <c r="AT81" s="20"/>
      <c r="AU81" s="20"/>
      <c r="AV81" s="20"/>
      <c r="AW81" s="20"/>
    </row>
    <row r="82" spans="45:49">
      <c r="AS82" s="20"/>
      <c r="AT82" s="20"/>
      <c r="AU82" s="20"/>
      <c r="AV82" s="20"/>
      <c r="AW82" s="20"/>
    </row>
    <row r="83" spans="45:49">
      <c r="AS83" s="20"/>
      <c r="AT83" s="20"/>
      <c r="AU83" s="20"/>
      <c r="AV83" s="20"/>
      <c r="AW83" s="20"/>
    </row>
    <row r="84" spans="45:49">
      <c r="AS84" s="20"/>
      <c r="AT84" s="20"/>
      <c r="AU84" s="20"/>
      <c r="AV84" s="20"/>
      <c r="AW84" s="20"/>
    </row>
    <row r="85" spans="45:49">
      <c r="AS85" s="20"/>
      <c r="AT85" s="20"/>
      <c r="AU85" s="20"/>
      <c r="AV85" s="20"/>
      <c r="AW85" s="20"/>
    </row>
    <row r="86" spans="45:49">
      <c r="AS86" s="20"/>
      <c r="AT86" s="20"/>
      <c r="AU86" s="20"/>
      <c r="AV86" s="20"/>
      <c r="AW86" s="20"/>
    </row>
    <row r="87" spans="45:49">
      <c r="AS87" s="20"/>
      <c r="AT87" s="20"/>
      <c r="AU87" s="20"/>
      <c r="AV87" s="20"/>
      <c r="AW87" s="20"/>
    </row>
    <row r="88" spans="45:49">
      <c r="AS88" s="20"/>
      <c r="AT88" s="20"/>
      <c r="AU88" s="20"/>
      <c r="AV88" s="20"/>
      <c r="AW88" s="20"/>
    </row>
    <row r="89" spans="45:49">
      <c r="AS89" s="20"/>
      <c r="AT89" s="20"/>
      <c r="AU89" s="20"/>
      <c r="AV89" s="20"/>
      <c r="AW89" s="20"/>
    </row>
    <row r="90" spans="45:49">
      <c r="AS90" s="20"/>
      <c r="AT90" s="20"/>
      <c r="AU90" s="20"/>
      <c r="AV90" s="20"/>
      <c r="AW90" s="20"/>
    </row>
    <row r="91" spans="45:49">
      <c r="AS91" s="20"/>
      <c r="AT91" s="20"/>
      <c r="AU91" s="20"/>
      <c r="AV91" s="20"/>
      <c r="AW91" s="20"/>
    </row>
    <row r="92" spans="45:49">
      <c r="AS92" s="20"/>
      <c r="AT92" s="20"/>
      <c r="AU92" s="20"/>
      <c r="AV92" s="20"/>
      <c r="AW92" s="20"/>
    </row>
    <row r="93" spans="45:49">
      <c r="AS93" s="20"/>
      <c r="AT93" s="20"/>
      <c r="AU93" s="20"/>
      <c r="AV93" s="20"/>
      <c r="AW93" s="20"/>
    </row>
    <row r="94" spans="45:49">
      <c r="AS94" s="20"/>
      <c r="AT94" s="20"/>
      <c r="AU94" s="20"/>
      <c r="AV94" s="20"/>
      <c r="AW94" s="20"/>
    </row>
    <row r="95" spans="45:49">
      <c r="AS95" s="20"/>
      <c r="AT95" s="20"/>
      <c r="AU95" s="20"/>
      <c r="AV95" s="20"/>
      <c r="AW95" s="20"/>
    </row>
    <row r="96" spans="45:49">
      <c r="AS96" s="20"/>
      <c r="AT96" s="20"/>
      <c r="AU96" s="20"/>
      <c r="AV96" s="20"/>
      <c r="AW96" s="20"/>
    </row>
    <row r="97" spans="45:49">
      <c r="AS97" s="20"/>
      <c r="AT97" s="20"/>
      <c r="AU97" s="20"/>
      <c r="AV97" s="20"/>
      <c r="AW97" s="20"/>
    </row>
    <row r="98" spans="45:49">
      <c r="AS98" s="20"/>
      <c r="AT98" s="20"/>
      <c r="AU98" s="20"/>
      <c r="AV98" s="20"/>
      <c r="AW98" s="20"/>
    </row>
    <row r="99" spans="45:49">
      <c r="AS99" s="20"/>
      <c r="AT99" s="20"/>
      <c r="AU99" s="20"/>
      <c r="AV99" s="20"/>
      <c r="AW99" s="20"/>
    </row>
    <row r="100" spans="45:49">
      <c r="AS100" s="20"/>
      <c r="AT100" s="20"/>
      <c r="AU100" s="20"/>
      <c r="AV100" s="20"/>
      <c r="AW100" s="20"/>
    </row>
    <row r="101" spans="45:49">
      <c r="AS101" s="20"/>
      <c r="AT101" s="20"/>
      <c r="AU101" s="20"/>
      <c r="AV101" s="20"/>
      <c r="AW101" s="20"/>
    </row>
    <row r="102" spans="45:49">
      <c r="AS102" s="20"/>
      <c r="AT102" s="20"/>
      <c r="AU102" s="20"/>
      <c r="AV102" s="20"/>
      <c r="AW102" s="20"/>
    </row>
    <row r="103" spans="45:49">
      <c r="AS103" s="20"/>
      <c r="AT103" s="20"/>
      <c r="AU103" s="20"/>
      <c r="AV103" s="20"/>
      <c r="AW103" s="20"/>
    </row>
    <row r="104" spans="45:49">
      <c r="AS104" s="20"/>
      <c r="AT104" s="20"/>
      <c r="AU104" s="20"/>
      <c r="AV104" s="20"/>
      <c r="AW104" s="20"/>
    </row>
    <row r="105" spans="45:49">
      <c r="AS105" s="20"/>
      <c r="AT105" s="20"/>
      <c r="AU105" s="20"/>
      <c r="AV105" s="20"/>
      <c r="AW105" s="20"/>
    </row>
    <row r="106" spans="45:49">
      <c r="AS106" s="20"/>
      <c r="AT106" s="20"/>
      <c r="AU106" s="20"/>
      <c r="AV106" s="20"/>
      <c r="AW106" s="20"/>
    </row>
    <row r="107" spans="45:49">
      <c r="AS107" s="20"/>
      <c r="AT107" s="20"/>
      <c r="AU107" s="20"/>
      <c r="AV107" s="20"/>
      <c r="AW107" s="20"/>
    </row>
    <row r="108" spans="45:49">
      <c r="AS108" s="20"/>
      <c r="AT108" s="20"/>
      <c r="AU108" s="20"/>
      <c r="AV108" s="20"/>
      <c r="AW108" s="20"/>
    </row>
    <row r="109" spans="45:49">
      <c r="AS109" s="20"/>
      <c r="AT109" s="20"/>
      <c r="AU109" s="20"/>
      <c r="AV109" s="20"/>
      <c r="AW109" s="20"/>
    </row>
    <row r="110" spans="45:49">
      <c r="AS110" s="20"/>
      <c r="AT110" s="20"/>
      <c r="AU110" s="20"/>
      <c r="AV110" s="20"/>
      <c r="AW110" s="20"/>
    </row>
    <row r="111" spans="45:49">
      <c r="AS111" s="20"/>
      <c r="AT111" s="20"/>
      <c r="AU111" s="20"/>
      <c r="AV111" s="20"/>
      <c r="AW111" s="20"/>
    </row>
    <row r="112" spans="45:49">
      <c r="AS112" s="20"/>
      <c r="AT112" s="20"/>
      <c r="AU112" s="20"/>
      <c r="AV112" s="20"/>
      <c r="AW112" s="20"/>
    </row>
    <row r="113" spans="45:49">
      <c r="AS113" s="20"/>
      <c r="AT113" s="20"/>
      <c r="AU113" s="20"/>
      <c r="AV113" s="20"/>
      <c r="AW113" s="20"/>
    </row>
    <row r="114" spans="45:49">
      <c r="AS114" s="20"/>
      <c r="AT114" s="20"/>
      <c r="AU114" s="20"/>
      <c r="AV114" s="20"/>
      <c r="AW114" s="20"/>
    </row>
    <row r="115" spans="45:49">
      <c r="AS115" s="20"/>
      <c r="AT115" s="20"/>
      <c r="AU115" s="20"/>
      <c r="AV115" s="20"/>
      <c r="AW115" s="20"/>
    </row>
    <row r="116" spans="45:49">
      <c r="AS116" s="20"/>
      <c r="AT116" s="20"/>
      <c r="AU116" s="20"/>
      <c r="AV116" s="20"/>
      <c r="AW116" s="20"/>
    </row>
    <row r="117" spans="45:49">
      <c r="AS117" s="20"/>
      <c r="AT117" s="20"/>
      <c r="AU117" s="20"/>
      <c r="AV117" s="20"/>
      <c r="AW117" s="20"/>
    </row>
    <row r="118" spans="45:49">
      <c r="AS118" s="20"/>
      <c r="AT118" s="20"/>
      <c r="AU118" s="20"/>
      <c r="AV118" s="20"/>
      <c r="AW118" s="20"/>
    </row>
    <row r="119" spans="45:49">
      <c r="AS119" s="20"/>
      <c r="AT119" s="20"/>
      <c r="AU119" s="20"/>
      <c r="AV119" s="20"/>
      <c r="AW119" s="20"/>
    </row>
    <row r="120" spans="45:49">
      <c r="AS120" s="20"/>
      <c r="AT120" s="20"/>
      <c r="AU120" s="20"/>
      <c r="AV120" s="20"/>
      <c r="AW120" s="20"/>
    </row>
    <row r="121" spans="45:49">
      <c r="AS121" s="20"/>
      <c r="AT121" s="20"/>
      <c r="AU121" s="20"/>
      <c r="AV121" s="20"/>
      <c r="AW121" s="20"/>
    </row>
    <row r="122" spans="45:49">
      <c r="AS122" s="20"/>
      <c r="AT122" s="20"/>
      <c r="AU122" s="20"/>
      <c r="AV122" s="20"/>
      <c r="AW122" s="20"/>
    </row>
    <row r="123" spans="45:49">
      <c r="AS123" s="20"/>
      <c r="AT123" s="20"/>
      <c r="AU123" s="20"/>
      <c r="AV123" s="20"/>
      <c r="AW123" s="20"/>
    </row>
    <row r="124" spans="45:49">
      <c r="AS124" s="20"/>
      <c r="AT124" s="20"/>
      <c r="AU124" s="20"/>
      <c r="AV124" s="20"/>
      <c r="AW124" s="20"/>
    </row>
    <row r="125" spans="45:49">
      <c r="AS125" s="20"/>
      <c r="AT125" s="20"/>
      <c r="AU125" s="20"/>
      <c r="AV125" s="20"/>
      <c r="AW125" s="20"/>
    </row>
    <row r="126" spans="45:49">
      <c r="AS126" s="20"/>
      <c r="AT126" s="20"/>
      <c r="AU126" s="20"/>
      <c r="AV126" s="20"/>
      <c r="AW126" s="20"/>
    </row>
    <row r="127" spans="45:49">
      <c r="AS127" s="20"/>
      <c r="AT127" s="20"/>
      <c r="AU127" s="20"/>
      <c r="AV127" s="20"/>
      <c r="AW127" s="20"/>
    </row>
    <row r="128" spans="45:49">
      <c r="AS128" s="20"/>
      <c r="AT128" s="20"/>
      <c r="AU128" s="20"/>
      <c r="AV128" s="20"/>
      <c r="AW128" s="20"/>
    </row>
    <row r="129" spans="45:49">
      <c r="AS129" s="20"/>
      <c r="AT129" s="20"/>
      <c r="AU129" s="20"/>
      <c r="AV129" s="20"/>
      <c r="AW129" s="20"/>
    </row>
    <row r="130" spans="45:49">
      <c r="AS130" s="20"/>
      <c r="AT130" s="20"/>
      <c r="AU130" s="20"/>
      <c r="AV130" s="20"/>
      <c r="AW130" s="20"/>
    </row>
    <row r="131" spans="45:49">
      <c r="AS131" s="20"/>
      <c r="AT131" s="20"/>
      <c r="AU131" s="20"/>
      <c r="AV131" s="20"/>
      <c r="AW131" s="20"/>
    </row>
    <row r="132" spans="45:49">
      <c r="AS132" s="20"/>
      <c r="AT132" s="20"/>
      <c r="AU132" s="20"/>
      <c r="AV132" s="20"/>
      <c r="AW132" s="20"/>
    </row>
    <row r="133" spans="45:49">
      <c r="AS133" s="20"/>
      <c r="AT133" s="20"/>
      <c r="AU133" s="20"/>
      <c r="AV133" s="20"/>
      <c r="AW133" s="20"/>
    </row>
    <row r="134" spans="45:49">
      <c r="AS134" s="20"/>
      <c r="AT134" s="20"/>
      <c r="AU134" s="20"/>
      <c r="AV134" s="20"/>
      <c r="AW134" s="20"/>
    </row>
    <row r="135" spans="45:49">
      <c r="AS135" s="20"/>
      <c r="AT135" s="20"/>
      <c r="AU135" s="20"/>
      <c r="AV135" s="20"/>
      <c r="AW135" s="20"/>
    </row>
    <row r="136" spans="45:49">
      <c r="AS136" s="20"/>
      <c r="AT136" s="20"/>
      <c r="AU136" s="20"/>
      <c r="AV136" s="20"/>
      <c r="AW136" s="20"/>
    </row>
    <row r="137" spans="45:49">
      <c r="AS137" s="20"/>
      <c r="AT137" s="20"/>
      <c r="AU137" s="20"/>
      <c r="AV137" s="20"/>
      <c r="AW137" s="20"/>
    </row>
    <row r="138" spans="45:49">
      <c r="AS138" s="20"/>
      <c r="AT138" s="20"/>
      <c r="AU138" s="20"/>
      <c r="AV138" s="20"/>
      <c r="AW138" s="20"/>
    </row>
    <row r="139" spans="45:49">
      <c r="AS139" s="20"/>
      <c r="AT139" s="20"/>
      <c r="AU139" s="20"/>
      <c r="AV139" s="20"/>
      <c r="AW139" s="20"/>
    </row>
    <row r="140" spans="45:49">
      <c r="AS140" s="20"/>
      <c r="AT140" s="20"/>
      <c r="AU140" s="20"/>
      <c r="AV140" s="20"/>
      <c r="AW140" s="20"/>
    </row>
    <row r="141" spans="45:49">
      <c r="AS141" s="20"/>
      <c r="AT141" s="20"/>
      <c r="AU141" s="20"/>
      <c r="AV141" s="20"/>
      <c r="AW141" s="20"/>
    </row>
    <row r="142" spans="45:49">
      <c r="AS142" s="20"/>
      <c r="AT142" s="20"/>
      <c r="AU142" s="20"/>
      <c r="AV142" s="20"/>
      <c r="AW142" s="20"/>
    </row>
    <row r="143" spans="45:49">
      <c r="AS143" s="20"/>
      <c r="AT143" s="20"/>
      <c r="AU143" s="20"/>
      <c r="AV143" s="20"/>
      <c r="AW143" s="20"/>
    </row>
    <row r="144" spans="45:49">
      <c r="AS144" s="20"/>
      <c r="AT144" s="20"/>
      <c r="AU144" s="20"/>
      <c r="AV144" s="20"/>
      <c r="AW144" s="20"/>
    </row>
    <row r="145" spans="45:49">
      <c r="AS145" s="20"/>
      <c r="AT145" s="20"/>
      <c r="AU145" s="20"/>
      <c r="AV145" s="20"/>
      <c r="AW145" s="20"/>
    </row>
    <row r="146" spans="45:49">
      <c r="AS146" s="20"/>
      <c r="AT146" s="20"/>
      <c r="AU146" s="20"/>
      <c r="AV146" s="20"/>
      <c r="AW146" s="20"/>
    </row>
    <row r="147" spans="45:49">
      <c r="AS147" s="20"/>
      <c r="AT147" s="20"/>
      <c r="AU147" s="20"/>
      <c r="AV147" s="20"/>
      <c r="AW147" s="20"/>
    </row>
    <row r="148" spans="45:49">
      <c r="AS148" s="20"/>
      <c r="AT148" s="20"/>
      <c r="AU148" s="20"/>
      <c r="AV148" s="20"/>
      <c r="AW148" s="20"/>
    </row>
    <row r="149" spans="45:49">
      <c r="AS149" s="20"/>
      <c r="AT149" s="20"/>
      <c r="AU149" s="20"/>
      <c r="AV149" s="20"/>
      <c r="AW149" s="20"/>
    </row>
    <row r="150" spans="45:49">
      <c r="AS150" s="20"/>
      <c r="AT150" s="20"/>
      <c r="AU150" s="20"/>
      <c r="AV150" s="20"/>
      <c r="AW150" s="20"/>
    </row>
    <row r="151" spans="45:49">
      <c r="AS151" s="20"/>
      <c r="AT151" s="20"/>
      <c r="AU151" s="20"/>
      <c r="AV151" s="20"/>
      <c r="AW151" s="20"/>
    </row>
    <row r="152" spans="45:49">
      <c r="AS152" s="20"/>
      <c r="AT152" s="20"/>
      <c r="AU152" s="20"/>
      <c r="AV152" s="20"/>
      <c r="AW152" s="20"/>
    </row>
    <row r="153" spans="45:49">
      <c r="AS153" s="20"/>
      <c r="AT153" s="20"/>
      <c r="AU153" s="20"/>
      <c r="AV153" s="20"/>
      <c r="AW153" s="20"/>
    </row>
    <row r="154" spans="45:49">
      <c r="AS154" s="20"/>
      <c r="AT154" s="20"/>
      <c r="AU154" s="20"/>
      <c r="AV154" s="20"/>
      <c r="AW154" s="20"/>
    </row>
    <row r="155" spans="45:49">
      <c r="AS155" s="20"/>
      <c r="AT155" s="20"/>
      <c r="AU155" s="20"/>
      <c r="AV155" s="20"/>
      <c r="AW155" s="20"/>
    </row>
    <row r="156" spans="45:49">
      <c r="AS156" s="20"/>
      <c r="AT156" s="20"/>
      <c r="AU156" s="20"/>
      <c r="AV156" s="20"/>
      <c r="AW156" s="20"/>
    </row>
    <row r="157" spans="45:49">
      <c r="AS157" s="20"/>
      <c r="AT157" s="20"/>
      <c r="AU157" s="20"/>
      <c r="AV157" s="20"/>
      <c r="AW157" s="20"/>
    </row>
    <row r="158" spans="45:49">
      <c r="AS158" s="20"/>
      <c r="AT158" s="20"/>
      <c r="AU158" s="20"/>
      <c r="AV158" s="20"/>
      <c r="AW158" s="20"/>
    </row>
    <row r="159" spans="45:49">
      <c r="AS159" s="20"/>
      <c r="AT159" s="20"/>
      <c r="AU159" s="20"/>
      <c r="AV159" s="20"/>
      <c r="AW159" s="20"/>
    </row>
    <row r="160" spans="45:49">
      <c r="AS160" s="20"/>
      <c r="AT160" s="20"/>
      <c r="AU160" s="20"/>
      <c r="AV160" s="20"/>
      <c r="AW160" s="20"/>
    </row>
    <row r="161" spans="45:49">
      <c r="AS161" s="20"/>
      <c r="AT161" s="20"/>
      <c r="AU161" s="20"/>
      <c r="AV161" s="20"/>
      <c r="AW161" s="20"/>
    </row>
    <row r="162" spans="45:49">
      <c r="AS162" s="20"/>
      <c r="AT162" s="20"/>
      <c r="AU162" s="20"/>
      <c r="AV162" s="20"/>
      <c r="AW162" s="20"/>
    </row>
    <row r="163" spans="45:49">
      <c r="AS163" s="20"/>
      <c r="AT163" s="20"/>
      <c r="AU163" s="20"/>
      <c r="AV163" s="20"/>
      <c r="AW163" s="20"/>
    </row>
    <row r="164" spans="45:49">
      <c r="AS164" s="20"/>
      <c r="AT164" s="20"/>
      <c r="AU164" s="20"/>
      <c r="AV164" s="20"/>
      <c r="AW164" s="20"/>
    </row>
    <row r="165" spans="45:49">
      <c r="AS165" s="20"/>
      <c r="AT165" s="20"/>
      <c r="AU165" s="20"/>
      <c r="AV165" s="20"/>
      <c r="AW165" s="20"/>
    </row>
    <row r="166" spans="45:49">
      <c r="AS166" s="20"/>
      <c r="AT166" s="20"/>
      <c r="AU166" s="20"/>
      <c r="AV166" s="20"/>
      <c r="AW166" s="20"/>
    </row>
    <row r="167" spans="45:49">
      <c r="AS167" s="20"/>
      <c r="AT167" s="20"/>
      <c r="AU167" s="20"/>
      <c r="AV167" s="20"/>
      <c r="AW167" s="20"/>
    </row>
    <row r="168" spans="45:49">
      <c r="AS168" s="20"/>
      <c r="AT168" s="20"/>
      <c r="AU168" s="20"/>
      <c r="AV168" s="20"/>
      <c r="AW168" s="20"/>
    </row>
    <row r="169" spans="45:49">
      <c r="AS169" s="20"/>
      <c r="AT169" s="20"/>
      <c r="AU169" s="20"/>
      <c r="AV169" s="20"/>
      <c r="AW169" s="20"/>
    </row>
    <row r="170" spans="45:49">
      <c r="AS170" s="20"/>
      <c r="AT170" s="20"/>
      <c r="AU170" s="20"/>
      <c r="AV170" s="20"/>
      <c r="AW170" s="20"/>
    </row>
    <row r="171" spans="45:49">
      <c r="AS171" s="20"/>
      <c r="AT171" s="20"/>
      <c r="AU171" s="20"/>
      <c r="AV171" s="20"/>
      <c r="AW171" s="20"/>
    </row>
    <row r="172" spans="45:49">
      <c r="AS172" s="20"/>
      <c r="AT172" s="20"/>
      <c r="AU172" s="20"/>
      <c r="AV172" s="20"/>
      <c r="AW172" s="20"/>
    </row>
    <row r="173" spans="45:49">
      <c r="AS173" s="20"/>
      <c r="AT173" s="20"/>
      <c r="AU173" s="20"/>
      <c r="AV173" s="20"/>
      <c r="AW173" s="20"/>
    </row>
    <row r="174" spans="45:49">
      <c r="AS174" s="20"/>
      <c r="AT174" s="20"/>
      <c r="AU174" s="20"/>
      <c r="AV174" s="20"/>
      <c r="AW174" s="20"/>
    </row>
    <row r="175" spans="45:49">
      <c r="AS175" s="20"/>
      <c r="AT175" s="20"/>
      <c r="AU175" s="20"/>
      <c r="AV175" s="20"/>
      <c r="AW175" s="20"/>
    </row>
    <row r="176" spans="45:49">
      <c r="AS176" s="20"/>
      <c r="AT176" s="20"/>
      <c r="AU176" s="20"/>
      <c r="AV176" s="20"/>
      <c r="AW176" s="20"/>
    </row>
    <row r="177" spans="45:49">
      <c r="AS177" s="20"/>
      <c r="AT177" s="20"/>
      <c r="AU177" s="20"/>
      <c r="AV177" s="20"/>
      <c r="AW177" s="20"/>
    </row>
    <row r="178" spans="45:49">
      <c r="AS178" s="20"/>
      <c r="AT178" s="20"/>
      <c r="AU178" s="20"/>
      <c r="AV178" s="20"/>
      <c r="AW178" s="20"/>
    </row>
    <row r="179" spans="45:49">
      <c r="AS179" s="20"/>
      <c r="AT179" s="20"/>
      <c r="AU179" s="20"/>
      <c r="AV179" s="20"/>
      <c r="AW179" s="20"/>
    </row>
    <row r="180" spans="45:49">
      <c r="AS180" s="20"/>
      <c r="AT180" s="20"/>
      <c r="AU180" s="20"/>
      <c r="AV180" s="20"/>
      <c r="AW180" s="20"/>
    </row>
    <row r="181" spans="45:49">
      <c r="AS181" s="20"/>
      <c r="AT181" s="20"/>
      <c r="AU181" s="20"/>
      <c r="AV181" s="20"/>
      <c r="AW181" s="20"/>
    </row>
    <row r="182" spans="45:49">
      <c r="AS182" s="20"/>
      <c r="AT182" s="20"/>
      <c r="AU182" s="20"/>
      <c r="AV182" s="20"/>
      <c r="AW182" s="20"/>
    </row>
    <row r="183" spans="45:49">
      <c r="AS183" s="20"/>
      <c r="AT183" s="20"/>
      <c r="AU183" s="20"/>
      <c r="AV183" s="20"/>
      <c r="AW183" s="20"/>
    </row>
    <row r="184" spans="45:49">
      <c r="AS184" s="20"/>
      <c r="AT184" s="20"/>
      <c r="AU184" s="20"/>
      <c r="AV184" s="20"/>
      <c r="AW184" s="20"/>
    </row>
    <row r="185" spans="45:49">
      <c r="AS185" s="20"/>
      <c r="AT185" s="20"/>
      <c r="AU185" s="20"/>
      <c r="AV185" s="20"/>
      <c r="AW185" s="20"/>
    </row>
    <row r="186" spans="45:49">
      <c r="AS186" s="20"/>
      <c r="AT186" s="20"/>
      <c r="AU186" s="20"/>
      <c r="AV186" s="20"/>
      <c r="AW186" s="20"/>
    </row>
    <row r="187" spans="45:49">
      <c r="AS187" s="20"/>
      <c r="AT187" s="20"/>
      <c r="AU187" s="20"/>
      <c r="AV187" s="20"/>
      <c r="AW187" s="20"/>
    </row>
    <row r="188" spans="45:49">
      <c r="AS188" s="20"/>
      <c r="AT188" s="20"/>
      <c r="AU188" s="20"/>
      <c r="AV188" s="20"/>
      <c r="AW188" s="20"/>
    </row>
    <row r="189" spans="45:49">
      <c r="AS189" s="20"/>
      <c r="AT189" s="20"/>
      <c r="AU189" s="20"/>
      <c r="AV189" s="20"/>
      <c r="AW189" s="20"/>
    </row>
    <row r="190" spans="45:49">
      <c r="AS190" s="20"/>
      <c r="AT190" s="20"/>
      <c r="AU190" s="20"/>
      <c r="AV190" s="20"/>
      <c r="AW190" s="20"/>
    </row>
    <row r="191" spans="45:49">
      <c r="AS191" s="20"/>
      <c r="AT191" s="20"/>
      <c r="AU191" s="20"/>
      <c r="AV191" s="20"/>
      <c r="AW191" s="20"/>
    </row>
    <row r="192" spans="45:49">
      <c r="AS192" s="20"/>
      <c r="AT192" s="20"/>
      <c r="AU192" s="20"/>
      <c r="AV192" s="20"/>
      <c r="AW192" s="20"/>
    </row>
    <row r="193" spans="45:49">
      <c r="AS193" s="20"/>
      <c r="AT193" s="20"/>
      <c r="AU193" s="20"/>
      <c r="AV193" s="20"/>
      <c r="AW193" s="20"/>
    </row>
    <row r="194" spans="45:49">
      <c r="AS194" s="20"/>
      <c r="AT194" s="20"/>
      <c r="AU194" s="20"/>
      <c r="AV194" s="20"/>
      <c r="AW194" s="20"/>
    </row>
    <row r="195" spans="45:49">
      <c r="AS195" s="20"/>
      <c r="AT195" s="20"/>
      <c r="AU195" s="20"/>
      <c r="AV195" s="20"/>
      <c r="AW195" s="20"/>
    </row>
    <row r="196" spans="45:49">
      <c r="AS196" s="20"/>
      <c r="AT196" s="20"/>
      <c r="AU196" s="20"/>
      <c r="AV196" s="20"/>
      <c r="AW196" s="20"/>
    </row>
    <row r="197" spans="45:49">
      <c r="AS197" s="20"/>
      <c r="AT197" s="20"/>
      <c r="AU197" s="20"/>
      <c r="AV197" s="20"/>
      <c r="AW197" s="20"/>
    </row>
    <row r="198" spans="45:49">
      <c r="AS198" s="20"/>
      <c r="AT198" s="20"/>
      <c r="AU198" s="20"/>
      <c r="AV198" s="20"/>
      <c r="AW198" s="20"/>
    </row>
    <row r="199" spans="45:49">
      <c r="AS199" s="20"/>
      <c r="AT199" s="20"/>
      <c r="AU199" s="20"/>
      <c r="AV199" s="20"/>
      <c r="AW199" s="20"/>
    </row>
    <row r="200" spans="45:49">
      <c r="AS200" s="20"/>
      <c r="AT200" s="20"/>
      <c r="AU200" s="20"/>
      <c r="AV200" s="20"/>
      <c r="AW200" s="20"/>
    </row>
    <row r="201" spans="45:49">
      <c r="AS201" s="20"/>
      <c r="AT201" s="20"/>
      <c r="AU201" s="20"/>
      <c r="AV201" s="20"/>
      <c r="AW201" s="20"/>
    </row>
    <row r="202" spans="45:49">
      <c r="AS202" s="20"/>
      <c r="AT202" s="20"/>
      <c r="AU202" s="20"/>
      <c r="AV202" s="20"/>
      <c r="AW202" s="20"/>
    </row>
    <row r="203" spans="45:49">
      <c r="AS203" s="20"/>
      <c r="AT203" s="20"/>
      <c r="AU203" s="20"/>
      <c r="AV203" s="20"/>
      <c r="AW203" s="20"/>
    </row>
    <row r="204" spans="45:49">
      <c r="AS204" s="20"/>
      <c r="AT204" s="20"/>
      <c r="AU204" s="20"/>
      <c r="AV204" s="20"/>
      <c r="AW204" s="20"/>
    </row>
    <row r="205" spans="45:49">
      <c r="AS205" s="20"/>
      <c r="AT205" s="20"/>
      <c r="AU205" s="20"/>
      <c r="AV205" s="20"/>
      <c r="AW205" s="20"/>
    </row>
    <row r="206" spans="45:49">
      <c r="AS206" s="20"/>
      <c r="AT206" s="20"/>
      <c r="AU206" s="20"/>
      <c r="AV206" s="20"/>
      <c r="AW206" s="20"/>
    </row>
    <row r="207" spans="45:49">
      <c r="AS207" s="20"/>
      <c r="AT207" s="20"/>
      <c r="AU207" s="20"/>
      <c r="AV207" s="20"/>
      <c r="AW207" s="20"/>
    </row>
    <row r="208" spans="45:49">
      <c r="AS208" s="20"/>
      <c r="AT208" s="20"/>
      <c r="AU208" s="20"/>
      <c r="AV208" s="20"/>
      <c r="AW208" s="20"/>
    </row>
    <row r="209" spans="45:49">
      <c r="AS209" s="20"/>
      <c r="AT209" s="20"/>
      <c r="AU209" s="20"/>
      <c r="AV209" s="20"/>
      <c r="AW209" s="20"/>
    </row>
    <row r="210" spans="45:49">
      <c r="AS210" s="20"/>
      <c r="AT210" s="20"/>
      <c r="AU210" s="20"/>
      <c r="AV210" s="20"/>
      <c r="AW210" s="20"/>
    </row>
    <row r="211" spans="45:49">
      <c r="AS211" s="20"/>
      <c r="AT211" s="20"/>
      <c r="AU211" s="20"/>
      <c r="AV211" s="20"/>
      <c r="AW211" s="20"/>
    </row>
    <row r="212" spans="45:49">
      <c r="AS212" s="20"/>
      <c r="AT212" s="20"/>
      <c r="AU212" s="20"/>
      <c r="AV212" s="20"/>
      <c r="AW212" s="20"/>
    </row>
    <row r="213" spans="45:49">
      <c r="AS213" s="20"/>
      <c r="AT213" s="20"/>
      <c r="AU213" s="20"/>
      <c r="AV213" s="20"/>
      <c r="AW213" s="20"/>
    </row>
    <row r="214" spans="45:49">
      <c r="AS214" s="20"/>
      <c r="AT214" s="20"/>
      <c r="AU214" s="20"/>
      <c r="AV214" s="20"/>
      <c r="AW214" s="20"/>
    </row>
    <row r="215" spans="45:49">
      <c r="AS215" s="20"/>
      <c r="AT215" s="20"/>
      <c r="AU215" s="20"/>
      <c r="AV215" s="20"/>
      <c r="AW215" s="20"/>
    </row>
    <row r="216" spans="45:49">
      <c r="AS216" s="20"/>
      <c r="AT216" s="20"/>
      <c r="AU216" s="20"/>
      <c r="AV216" s="20"/>
      <c r="AW216" s="20"/>
    </row>
    <row r="217" spans="45:49">
      <c r="AS217" s="20"/>
      <c r="AT217" s="20"/>
      <c r="AU217" s="20"/>
      <c r="AV217" s="20"/>
      <c r="AW217" s="20"/>
    </row>
    <row r="218" spans="45:49">
      <c r="AS218" s="20"/>
      <c r="AT218" s="20"/>
      <c r="AU218" s="20"/>
      <c r="AV218" s="20"/>
      <c r="AW218" s="20"/>
    </row>
    <row r="219" spans="45:49">
      <c r="AS219" s="20"/>
      <c r="AT219" s="20"/>
      <c r="AU219" s="20"/>
      <c r="AV219" s="20"/>
      <c r="AW219" s="20"/>
    </row>
    <row r="220" spans="45:49">
      <c r="AS220" s="20"/>
      <c r="AT220" s="20"/>
      <c r="AU220" s="20"/>
      <c r="AV220" s="20"/>
      <c r="AW220" s="20"/>
    </row>
    <row r="221" spans="45:49">
      <c r="AS221" s="20"/>
      <c r="AT221" s="20"/>
      <c r="AU221" s="20"/>
      <c r="AV221" s="20"/>
      <c r="AW221" s="20"/>
    </row>
    <row r="222" spans="45:49">
      <c r="AS222" s="20"/>
      <c r="AT222" s="20"/>
      <c r="AU222" s="20"/>
      <c r="AV222" s="20"/>
      <c r="AW222" s="20"/>
    </row>
    <row r="223" spans="45:49">
      <c r="AS223" s="20"/>
      <c r="AT223" s="20"/>
      <c r="AU223" s="20"/>
      <c r="AV223" s="20"/>
      <c r="AW223" s="20"/>
    </row>
    <row r="224" spans="45:49">
      <c r="AS224" s="20"/>
      <c r="AT224" s="20"/>
      <c r="AU224" s="20"/>
      <c r="AV224" s="20"/>
      <c r="AW224" s="20"/>
    </row>
    <row r="225" spans="45:49">
      <c r="AS225" s="20"/>
      <c r="AT225" s="20"/>
      <c r="AU225" s="20"/>
      <c r="AV225" s="20"/>
      <c r="AW225" s="20"/>
    </row>
    <row r="226" spans="45:49">
      <c r="AS226" s="20"/>
      <c r="AT226" s="20"/>
      <c r="AU226" s="20"/>
      <c r="AV226" s="20"/>
      <c r="AW226" s="20"/>
    </row>
    <row r="227" spans="45:49">
      <c r="AS227" s="20"/>
      <c r="AT227" s="20"/>
      <c r="AU227" s="20"/>
      <c r="AV227" s="20"/>
      <c r="AW227" s="20"/>
    </row>
    <row r="228" spans="45:49">
      <c r="AS228" s="20"/>
      <c r="AT228" s="20"/>
      <c r="AU228" s="20"/>
      <c r="AV228" s="20"/>
      <c r="AW228" s="20"/>
    </row>
    <row r="229" spans="45:49">
      <c r="AS229" s="20"/>
      <c r="AT229" s="20"/>
      <c r="AU229" s="20"/>
      <c r="AV229" s="20"/>
      <c r="AW229" s="20"/>
    </row>
    <row r="230" spans="45:49">
      <c r="AS230" s="20"/>
      <c r="AT230" s="20"/>
      <c r="AU230" s="20"/>
      <c r="AV230" s="20"/>
      <c r="AW230" s="20"/>
    </row>
    <row r="231" spans="45:49">
      <c r="AS231" s="20"/>
      <c r="AT231" s="20"/>
      <c r="AU231" s="20"/>
      <c r="AV231" s="20"/>
      <c r="AW231" s="20"/>
    </row>
    <row r="232" spans="45:49">
      <c r="AS232" s="20"/>
      <c r="AT232" s="20"/>
      <c r="AU232" s="20"/>
      <c r="AV232" s="20"/>
      <c r="AW232" s="20"/>
    </row>
    <row r="233" spans="45:49">
      <c r="AS233" s="20"/>
      <c r="AT233" s="20"/>
      <c r="AU233" s="20"/>
      <c r="AV233" s="20"/>
      <c r="AW233" s="20"/>
    </row>
    <row r="234" spans="45:49">
      <c r="AS234" s="20"/>
      <c r="AT234" s="20"/>
      <c r="AU234" s="20"/>
      <c r="AV234" s="20"/>
      <c r="AW234" s="20"/>
    </row>
    <row r="235" spans="45:49">
      <c r="AS235" s="20"/>
      <c r="AT235" s="20"/>
      <c r="AU235" s="20"/>
      <c r="AV235" s="20"/>
      <c r="AW235" s="20"/>
    </row>
    <row r="236" spans="45:49">
      <c r="AS236" s="20"/>
      <c r="AT236" s="20"/>
      <c r="AU236" s="20"/>
      <c r="AV236" s="20"/>
      <c r="AW236" s="20"/>
    </row>
    <row r="237" spans="45:49">
      <c r="AS237" s="20"/>
      <c r="AT237" s="20"/>
      <c r="AU237" s="20"/>
      <c r="AV237" s="20"/>
      <c r="AW237" s="20"/>
    </row>
    <row r="238" spans="45:49">
      <c r="AS238" s="20"/>
      <c r="AT238" s="20"/>
      <c r="AU238" s="20"/>
      <c r="AV238" s="20"/>
      <c r="AW238" s="20"/>
    </row>
    <row r="239" spans="45:49">
      <c r="AS239" s="20"/>
      <c r="AT239" s="20"/>
      <c r="AU239" s="20"/>
      <c r="AV239" s="20"/>
      <c r="AW239" s="20"/>
    </row>
    <row r="240" spans="45:49">
      <c r="AS240" s="20"/>
      <c r="AT240" s="20"/>
      <c r="AU240" s="20"/>
      <c r="AV240" s="20"/>
      <c r="AW240" s="20"/>
    </row>
    <row r="241" spans="45:49">
      <c r="AS241" s="20"/>
      <c r="AT241" s="20"/>
      <c r="AU241" s="20"/>
      <c r="AV241" s="20"/>
      <c r="AW241" s="20"/>
    </row>
    <row r="242" spans="45:49">
      <c r="AS242" s="20"/>
      <c r="AT242" s="20"/>
      <c r="AU242" s="20"/>
      <c r="AV242" s="20"/>
      <c r="AW242" s="20"/>
    </row>
    <row r="243" spans="45:49">
      <c r="AS243" s="20"/>
      <c r="AT243" s="20"/>
      <c r="AU243" s="20"/>
      <c r="AV243" s="20"/>
      <c r="AW243" s="20"/>
    </row>
    <row r="244" spans="45:49">
      <c r="AS244" s="20"/>
      <c r="AT244" s="20"/>
      <c r="AU244" s="20"/>
      <c r="AV244" s="20"/>
      <c r="AW244" s="20"/>
    </row>
    <row r="245" spans="45:49">
      <c r="AS245" s="20"/>
      <c r="AT245" s="20"/>
      <c r="AU245" s="20"/>
      <c r="AV245" s="20"/>
      <c r="AW245" s="20"/>
    </row>
    <row r="246" spans="45:49">
      <c r="AS246" s="20"/>
      <c r="AT246" s="20"/>
      <c r="AU246" s="20"/>
      <c r="AV246" s="20"/>
      <c r="AW246" s="20"/>
    </row>
    <row r="247" spans="45:49">
      <c r="AS247" s="20"/>
      <c r="AT247" s="20"/>
      <c r="AU247" s="20"/>
      <c r="AV247" s="20"/>
      <c r="AW247" s="20"/>
    </row>
    <row r="248" spans="45:49">
      <c r="AS248" s="20"/>
      <c r="AT248" s="20"/>
      <c r="AU248" s="20"/>
      <c r="AV248" s="20"/>
      <c r="AW248" s="20"/>
    </row>
    <row r="249" spans="45:49">
      <c r="AS249" s="20"/>
      <c r="AT249" s="20"/>
      <c r="AU249" s="20"/>
      <c r="AV249" s="20"/>
      <c r="AW249" s="20"/>
    </row>
    <row r="250" spans="45:49">
      <c r="AS250" s="20"/>
      <c r="AT250" s="20"/>
      <c r="AU250" s="20"/>
      <c r="AV250" s="20"/>
      <c r="AW250" s="20"/>
    </row>
    <row r="251" spans="45:49">
      <c r="AS251" s="20"/>
      <c r="AT251" s="20"/>
      <c r="AU251" s="20"/>
      <c r="AV251" s="20"/>
      <c r="AW251" s="20"/>
    </row>
    <row r="252" spans="45:49">
      <c r="AS252" s="20"/>
      <c r="AT252" s="20"/>
      <c r="AU252" s="20"/>
      <c r="AV252" s="20"/>
      <c r="AW252" s="20"/>
    </row>
    <row r="253" spans="45:49">
      <c r="AS253" s="20"/>
      <c r="AT253" s="20"/>
      <c r="AU253" s="20"/>
      <c r="AV253" s="20"/>
      <c r="AW253" s="20"/>
    </row>
    <row r="254" spans="45:49">
      <c r="AS254" s="20"/>
      <c r="AT254" s="20"/>
      <c r="AU254" s="20"/>
      <c r="AV254" s="20"/>
      <c r="AW254" s="20"/>
    </row>
    <row r="255" spans="45:49">
      <c r="AS255" s="20"/>
      <c r="AT255" s="20"/>
      <c r="AU255" s="20"/>
      <c r="AV255" s="20"/>
      <c r="AW255" s="20"/>
    </row>
    <row r="256" spans="45:49">
      <c r="AS256" s="20"/>
      <c r="AT256" s="20"/>
      <c r="AU256" s="20"/>
      <c r="AV256" s="20"/>
      <c r="AW256" s="20"/>
    </row>
    <row r="257" spans="45:49">
      <c r="AS257" s="20"/>
      <c r="AT257" s="20"/>
      <c r="AU257" s="20"/>
      <c r="AV257" s="20"/>
      <c r="AW257" s="20"/>
    </row>
    <row r="258" spans="45:49">
      <c r="AS258" s="20"/>
      <c r="AT258" s="20"/>
      <c r="AU258" s="20"/>
      <c r="AV258" s="20"/>
      <c r="AW258" s="20"/>
    </row>
    <row r="259" spans="45:49">
      <c r="AS259" s="20"/>
      <c r="AT259" s="20"/>
      <c r="AU259" s="20"/>
      <c r="AV259" s="20"/>
      <c r="AW259" s="20"/>
    </row>
    <row r="260" spans="45:49">
      <c r="AS260" s="20"/>
      <c r="AT260" s="20"/>
      <c r="AU260" s="20"/>
      <c r="AV260" s="20"/>
      <c r="AW260" s="20"/>
    </row>
    <row r="261" spans="45:49">
      <c r="AS261" s="20"/>
      <c r="AT261" s="20"/>
      <c r="AU261" s="20"/>
      <c r="AV261" s="20"/>
      <c r="AW261" s="20"/>
    </row>
    <row r="262" spans="45:49">
      <c r="AS262" s="20"/>
      <c r="AT262" s="20"/>
      <c r="AU262" s="20"/>
      <c r="AV262" s="20"/>
      <c r="AW262" s="20"/>
    </row>
    <row r="263" spans="45:49">
      <c r="AS263" s="20"/>
      <c r="AT263" s="20"/>
      <c r="AU263" s="20"/>
      <c r="AV263" s="20"/>
      <c r="AW263" s="20"/>
    </row>
    <row r="264" spans="45:49">
      <c r="AS264" s="20"/>
      <c r="AT264" s="20"/>
      <c r="AU264" s="20"/>
      <c r="AV264" s="20"/>
      <c r="AW264" s="20"/>
    </row>
    <row r="265" spans="45:49">
      <c r="AS265" s="20"/>
      <c r="AT265" s="20"/>
      <c r="AU265" s="20"/>
      <c r="AV265" s="20"/>
      <c r="AW265" s="20"/>
    </row>
    <row r="266" spans="45:49">
      <c r="AS266" s="20"/>
      <c r="AT266" s="20"/>
      <c r="AU266" s="20"/>
      <c r="AV266" s="20"/>
      <c r="AW266" s="20"/>
    </row>
    <row r="267" spans="45:49">
      <c r="AS267" s="20"/>
      <c r="AT267" s="20"/>
      <c r="AU267" s="20"/>
      <c r="AV267" s="20"/>
      <c r="AW267" s="20"/>
    </row>
    <row r="268" spans="45:49">
      <c r="AS268" s="20"/>
      <c r="AT268" s="20"/>
      <c r="AU268" s="20"/>
      <c r="AV268" s="20"/>
      <c r="AW268" s="20"/>
    </row>
    <row r="269" spans="45:49">
      <c r="AS269" s="20"/>
      <c r="AT269" s="20"/>
      <c r="AU269" s="20"/>
      <c r="AV269" s="20"/>
      <c r="AW269" s="20"/>
    </row>
    <row r="270" spans="45:49">
      <c r="AS270" s="20"/>
      <c r="AT270" s="20"/>
      <c r="AU270" s="20"/>
      <c r="AV270" s="20"/>
      <c r="AW270" s="20"/>
    </row>
    <row r="271" spans="45:49">
      <c r="AS271" s="20"/>
      <c r="AT271" s="20"/>
      <c r="AU271" s="20"/>
      <c r="AV271" s="20"/>
      <c r="AW271" s="20"/>
    </row>
    <row r="272" spans="45:49">
      <c r="AS272" s="20"/>
      <c r="AT272" s="20"/>
      <c r="AU272" s="20"/>
      <c r="AV272" s="20"/>
      <c r="AW272" s="20"/>
    </row>
    <row r="273" spans="45:49">
      <c r="AS273" s="20"/>
      <c r="AT273" s="20"/>
      <c r="AU273" s="20"/>
      <c r="AV273" s="20"/>
      <c r="AW273" s="20"/>
    </row>
    <row r="274" spans="45:49">
      <c r="AS274" s="20"/>
      <c r="AT274" s="20"/>
      <c r="AU274" s="20"/>
      <c r="AV274" s="20"/>
      <c r="AW274" s="20"/>
    </row>
    <row r="275" spans="45:49">
      <c r="AS275" s="20"/>
      <c r="AT275" s="20"/>
      <c r="AU275" s="20"/>
      <c r="AV275" s="20"/>
      <c r="AW275" s="20"/>
    </row>
    <row r="276" spans="45:49">
      <c r="AS276" s="20"/>
      <c r="AT276" s="20"/>
      <c r="AU276" s="20"/>
      <c r="AV276" s="20"/>
      <c r="AW276" s="20"/>
    </row>
    <row r="277" spans="45:49">
      <c r="AS277" s="20"/>
      <c r="AT277" s="20"/>
      <c r="AU277" s="20"/>
      <c r="AV277" s="20"/>
      <c r="AW277" s="20"/>
    </row>
    <row r="278" spans="45:49">
      <c r="AS278" s="20"/>
      <c r="AT278" s="20"/>
      <c r="AU278" s="20"/>
      <c r="AV278" s="20"/>
      <c r="AW278" s="20"/>
    </row>
    <row r="279" spans="45:49">
      <c r="AS279" s="20"/>
      <c r="AT279" s="20"/>
      <c r="AU279" s="20"/>
      <c r="AV279" s="20"/>
      <c r="AW279" s="20"/>
    </row>
    <row r="280" spans="45:49">
      <c r="AS280" s="20"/>
      <c r="AT280" s="20"/>
      <c r="AU280" s="20"/>
      <c r="AV280" s="20"/>
      <c r="AW280" s="20"/>
    </row>
    <row r="281" spans="45:49">
      <c r="AS281" s="20"/>
      <c r="AT281" s="20"/>
      <c r="AU281" s="20"/>
      <c r="AV281" s="20"/>
      <c r="AW281" s="20"/>
    </row>
    <row r="282" spans="45:49">
      <c r="AS282" s="20"/>
      <c r="AT282" s="20"/>
      <c r="AU282" s="20"/>
      <c r="AV282" s="20"/>
      <c r="AW282" s="20"/>
    </row>
    <row r="283" spans="45:49">
      <c r="AS283" s="20"/>
      <c r="AT283" s="20"/>
      <c r="AU283" s="20"/>
      <c r="AV283" s="20"/>
      <c r="AW283" s="20"/>
    </row>
    <row r="284" spans="45:49">
      <c r="AS284" s="20"/>
      <c r="AT284" s="20"/>
      <c r="AU284" s="20"/>
      <c r="AV284" s="20"/>
      <c r="AW284" s="20"/>
    </row>
    <row r="285" spans="45:49">
      <c r="AS285" s="20"/>
      <c r="AT285" s="20"/>
      <c r="AU285" s="20"/>
      <c r="AV285" s="20"/>
      <c r="AW285" s="20"/>
    </row>
    <row r="286" spans="45:49">
      <c r="AS286" s="20"/>
      <c r="AT286" s="20"/>
      <c r="AU286" s="20"/>
      <c r="AV286" s="20"/>
      <c r="AW286" s="20"/>
    </row>
    <row r="287" spans="45:49">
      <c r="AS287" s="20"/>
      <c r="AT287" s="20"/>
      <c r="AU287" s="20"/>
      <c r="AV287" s="20"/>
      <c r="AW287" s="20"/>
    </row>
    <row r="288" spans="45:49">
      <c r="AS288" s="20"/>
      <c r="AT288" s="20"/>
      <c r="AU288" s="20"/>
      <c r="AV288" s="20"/>
      <c r="AW288" s="20"/>
    </row>
    <row r="289" spans="45:49">
      <c r="AS289" s="20"/>
      <c r="AT289" s="20"/>
      <c r="AU289" s="20"/>
      <c r="AV289" s="20"/>
      <c r="AW289" s="20"/>
    </row>
    <row r="290" spans="45:49">
      <c r="AS290" s="20"/>
      <c r="AT290" s="20"/>
      <c r="AU290" s="20"/>
      <c r="AV290" s="20"/>
      <c r="AW290" s="20"/>
    </row>
    <row r="291" spans="45:49">
      <c r="AS291" s="20"/>
      <c r="AT291" s="20"/>
      <c r="AU291" s="20"/>
      <c r="AV291" s="20"/>
      <c r="AW291" s="20"/>
    </row>
    <row r="292" spans="45:49">
      <c r="AS292" s="20"/>
      <c r="AT292" s="20"/>
      <c r="AU292" s="20"/>
      <c r="AV292" s="20"/>
      <c r="AW292" s="20"/>
    </row>
    <row r="293" spans="45:49">
      <c r="AS293" s="20"/>
      <c r="AT293" s="20"/>
      <c r="AU293" s="20"/>
      <c r="AV293" s="20"/>
      <c r="AW293" s="20"/>
    </row>
    <row r="294" spans="45:49">
      <c r="AS294" s="20"/>
      <c r="AT294" s="20"/>
      <c r="AU294" s="20"/>
      <c r="AV294" s="20"/>
      <c r="AW294" s="20"/>
    </row>
    <row r="295" spans="45:49">
      <c r="AS295" s="20"/>
      <c r="AT295" s="20"/>
      <c r="AU295" s="20"/>
      <c r="AV295" s="20"/>
      <c r="AW295" s="20"/>
    </row>
    <row r="296" spans="45:49">
      <c r="AS296" s="20"/>
      <c r="AT296" s="20"/>
      <c r="AU296" s="20"/>
      <c r="AV296" s="20"/>
      <c r="AW296" s="20"/>
    </row>
    <row r="297" spans="45:49">
      <c r="AS297" s="20"/>
      <c r="AT297" s="20"/>
      <c r="AU297" s="20"/>
      <c r="AV297" s="20"/>
      <c r="AW297" s="20"/>
    </row>
    <row r="298" spans="45:49">
      <c r="AS298" s="20"/>
      <c r="AT298" s="20"/>
      <c r="AU298" s="20"/>
      <c r="AV298" s="20"/>
      <c r="AW298" s="20"/>
    </row>
    <row r="299" spans="45:49">
      <c r="AS299" s="20"/>
      <c r="AT299" s="20"/>
      <c r="AU299" s="20"/>
      <c r="AV299" s="20"/>
      <c r="AW299" s="20"/>
    </row>
    <row r="300" spans="45:49">
      <c r="AS300" s="20"/>
      <c r="AT300" s="20"/>
      <c r="AU300" s="20"/>
      <c r="AV300" s="20"/>
      <c r="AW300" s="20"/>
    </row>
    <row r="301" spans="45:49">
      <c r="AS301" s="20"/>
      <c r="AT301" s="20"/>
      <c r="AU301" s="20"/>
      <c r="AV301" s="20"/>
      <c r="AW301" s="20"/>
    </row>
    <row r="302" spans="45:49">
      <c r="AS302" s="20"/>
      <c r="AT302" s="20"/>
      <c r="AU302" s="20"/>
      <c r="AV302" s="20"/>
      <c r="AW302" s="20"/>
    </row>
    <row r="303" spans="45:49">
      <c r="AS303" s="20"/>
      <c r="AT303" s="20"/>
      <c r="AU303" s="20"/>
      <c r="AV303" s="20"/>
      <c r="AW303" s="20"/>
    </row>
    <row r="304" spans="45:49">
      <c r="AS304" s="20"/>
      <c r="AT304" s="20"/>
      <c r="AU304" s="20"/>
      <c r="AV304" s="20"/>
      <c r="AW304" s="20"/>
    </row>
    <row r="305" spans="45:49">
      <c r="AS305" s="20"/>
      <c r="AT305" s="20"/>
      <c r="AU305" s="20"/>
      <c r="AV305" s="20"/>
      <c r="AW305" s="20"/>
    </row>
    <row r="306" spans="45:49">
      <c r="AS306" s="20"/>
      <c r="AT306" s="20"/>
      <c r="AU306" s="20"/>
      <c r="AV306" s="20"/>
      <c r="AW306" s="20"/>
    </row>
    <row r="307" spans="45:49">
      <c r="AS307" s="20"/>
      <c r="AT307" s="20"/>
      <c r="AU307" s="20"/>
      <c r="AV307" s="20"/>
      <c r="AW307" s="20"/>
    </row>
    <row r="308" spans="45:49">
      <c r="AS308" s="20"/>
      <c r="AT308" s="20"/>
      <c r="AU308" s="20"/>
      <c r="AV308" s="20"/>
      <c r="AW308" s="20"/>
    </row>
    <row r="309" spans="45:49">
      <c r="AS309" s="20"/>
      <c r="AT309" s="20"/>
      <c r="AU309" s="20"/>
      <c r="AV309" s="20"/>
      <c r="AW309" s="20"/>
    </row>
    <row r="310" spans="45:49">
      <c r="AS310" s="20"/>
      <c r="AT310" s="20"/>
      <c r="AU310" s="20"/>
      <c r="AV310" s="20"/>
      <c r="AW310" s="20"/>
    </row>
    <row r="311" spans="45:49">
      <c r="AS311" s="20"/>
      <c r="AT311" s="20"/>
      <c r="AU311" s="20"/>
      <c r="AV311" s="20"/>
      <c r="AW311" s="20"/>
    </row>
    <row r="312" spans="45:49">
      <c r="AS312" s="20"/>
      <c r="AT312" s="20"/>
      <c r="AU312" s="20"/>
      <c r="AV312" s="20"/>
      <c r="AW312" s="20"/>
    </row>
    <row r="313" spans="45:49">
      <c r="AS313" s="20"/>
      <c r="AT313" s="20"/>
      <c r="AU313" s="20"/>
      <c r="AV313" s="20"/>
      <c r="AW313" s="20"/>
    </row>
    <row r="314" spans="45:49">
      <c r="AS314" s="20"/>
      <c r="AT314" s="20"/>
      <c r="AU314" s="20"/>
      <c r="AV314" s="20"/>
      <c r="AW314" s="20"/>
    </row>
    <row r="315" spans="45:49">
      <c r="AS315" s="20"/>
      <c r="AT315" s="20"/>
      <c r="AU315" s="20"/>
      <c r="AV315" s="20"/>
      <c r="AW315" s="20"/>
    </row>
    <row r="316" spans="45:49">
      <c r="AS316" s="20"/>
      <c r="AT316" s="20"/>
      <c r="AU316" s="20"/>
      <c r="AV316" s="20"/>
      <c r="AW316" s="20"/>
    </row>
    <row r="317" spans="45:49">
      <c r="AS317" s="20"/>
      <c r="AT317" s="20"/>
      <c r="AU317" s="20"/>
      <c r="AV317" s="20"/>
      <c r="AW317" s="20"/>
    </row>
    <row r="318" spans="45:49">
      <c r="AS318" s="20"/>
      <c r="AT318" s="20"/>
      <c r="AU318" s="20"/>
      <c r="AV318" s="20"/>
      <c r="AW318" s="20"/>
    </row>
    <row r="319" spans="45:49">
      <c r="AS319" s="20"/>
      <c r="AT319" s="20"/>
      <c r="AU319" s="20"/>
      <c r="AV319" s="20"/>
      <c r="AW319" s="20"/>
    </row>
    <row r="320" spans="45:49">
      <c r="AS320" s="20"/>
      <c r="AT320" s="20"/>
      <c r="AU320" s="20"/>
      <c r="AV320" s="20"/>
      <c r="AW320" s="20"/>
    </row>
    <row r="321" spans="45:49">
      <c r="AS321" s="20"/>
      <c r="AT321" s="20"/>
      <c r="AU321" s="20"/>
      <c r="AV321" s="20"/>
      <c r="AW321" s="20"/>
    </row>
    <row r="322" spans="45:49">
      <c r="AS322" s="20"/>
      <c r="AT322" s="20"/>
      <c r="AU322" s="20"/>
      <c r="AV322" s="20"/>
      <c r="AW322" s="20"/>
    </row>
    <row r="323" spans="45:49">
      <c r="AS323" s="20"/>
      <c r="AT323" s="20"/>
      <c r="AU323" s="20"/>
      <c r="AV323" s="20"/>
      <c r="AW323" s="20"/>
    </row>
    <row r="324" spans="45:49">
      <c r="AS324" s="20"/>
      <c r="AT324" s="20"/>
      <c r="AU324" s="20"/>
      <c r="AV324" s="20"/>
      <c r="AW324" s="20"/>
    </row>
    <row r="325" spans="45:49">
      <c r="AS325" s="20"/>
      <c r="AT325" s="20"/>
      <c r="AU325" s="20"/>
      <c r="AV325" s="20"/>
      <c r="AW325" s="20"/>
    </row>
    <row r="326" spans="45:49">
      <c r="AS326" s="20"/>
      <c r="AT326" s="20"/>
      <c r="AU326" s="20"/>
      <c r="AV326" s="20"/>
      <c r="AW326" s="20"/>
    </row>
    <row r="327" spans="45:49">
      <c r="AS327" s="20"/>
      <c r="AT327" s="20"/>
      <c r="AU327" s="20"/>
      <c r="AV327" s="20"/>
      <c r="AW327" s="20"/>
    </row>
    <row r="328" spans="45:49">
      <c r="AS328" s="20"/>
      <c r="AT328" s="20"/>
      <c r="AU328" s="20"/>
      <c r="AV328" s="20"/>
      <c r="AW328" s="20"/>
    </row>
    <row r="329" spans="45:49">
      <c r="AS329" s="20"/>
      <c r="AT329" s="20"/>
      <c r="AU329" s="20"/>
      <c r="AV329" s="20"/>
      <c r="AW329" s="20"/>
    </row>
    <row r="330" spans="45:49">
      <c r="AS330" s="20"/>
      <c r="AT330" s="20"/>
      <c r="AU330" s="20"/>
      <c r="AV330" s="20"/>
      <c r="AW330" s="20"/>
    </row>
    <row r="331" spans="45:49">
      <c r="AS331" s="20"/>
      <c r="AT331" s="20"/>
      <c r="AU331" s="20"/>
      <c r="AV331" s="20"/>
      <c r="AW331" s="20"/>
    </row>
    <row r="332" spans="45:49">
      <c r="AS332" s="20"/>
      <c r="AT332" s="20"/>
      <c r="AU332" s="20"/>
      <c r="AV332" s="20"/>
      <c r="AW332" s="20"/>
    </row>
    <row r="333" spans="45:49">
      <c r="AS333" s="20"/>
      <c r="AT333" s="20"/>
      <c r="AU333" s="20"/>
      <c r="AV333" s="20"/>
      <c r="AW333" s="20"/>
    </row>
    <row r="334" spans="45:49">
      <c r="AS334" s="20"/>
      <c r="AT334" s="20"/>
      <c r="AU334" s="20"/>
      <c r="AV334" s="20"/>
      <c r="AW334" s="20"/>
    </row>
    <row r="335" spans="45:49">
      <c r="AS335" s="20"/>
      <c r="AT335" s="20"/>
      <c r="AU335" s="20"/>
      <c r="AV335" s="20"/>
      <c r="AW335" s="20"/>
    </row>
    <row r="336" spans="45:49">
      <c r="AS336" s="20"/>
      <c r="AT336" s="20"/>
      <c r="AU336" s="20"/>
      <c r="AV336" s="20"/>
      <c r="AW336" s="20"/>
    </row>
    <row r="337" spans="45:49">
      <c r="AS337" s="20"/>
      <c r="AT337" s="20"/>
      <c r="AU337" s="20"/>
      <c r="AV337" s="20"/>
      <c r="AW337" s="20"/>
    </row>
    <row r="338" spans="45:49">
      <c r="AS338" s="20"/>
      <c r="AT338" s="20"/>
      <c r="AU338" s="20"/>
      <c r="AV338" s="20"/>
      <c r="AW338" s="20"/>
    </row>
    <row r="339" spans="45:49">
      <c r="AS339" s="20"/>
      <c r="AT339" s="20"/>
      <c r="AU339" s="20"/>
      <c r="AV339" s="20"/>
      <c r="AW339" s="20"/>
    </row>
    <row r="340" spans="45:49">
      <c r="AS340" s="20"/>
      <c r="AT340" s="20"/>
      <c r="AU340" s="20"/>
      <c r="AV340" s="20"/>
      <c r="AW340" s="20"/>
    </row>
    <row r="341" spans="45:49">
      <c r="AS341" s="20"/>
      <c r="AT341" s="20"/>
      <c r="AU341" s="20"/>
      <c r="AV341" s="20"/>
      <c r="AW341" s="20"/>
    </row>
    <row r="342" spans="45:49">
      <c r="AS342" s="20"/>
      <c r="AT342" s="20"/>
      <c r="AU342" s="20"/>
      <c r="AV342" s="20"/>
      <c r="AW342" s="20"/>
    </row>
    <row r="343" spans="45:49">
      <c r="AS343" s="20"/>
      <c r="AT343" s="20"/>
      <c r="AU343" s="20"/>
      <c r="AV343" s="20"/>
      <c r="AW343" s="20"/>
    </row>
    <row r="344" spans="45:49">
      <c r="AS344" s="20"/>
      <c r="AT344" s="20"/>
      <c r="AU344" s="20"/>
      <c r="AV344" s="20"/>
      <c r="AW344" s="20"/>
    </row>
    <row r="345" spans="45:49">
      <c r="AS345" s="20"/>
      <c r="AT345" s="20"/>
      <c r="AU345" s="20"/>
      <c r="AV345" s="20"/>
      <c r="AW345" s="20"/>
    </row>
    <row r="346" spans="45:49">
      <c r="AS346" s="20"/>
      <c r="AT346" s="20"/>
      <c r="AU346" s="20"/>
      <c r="AV346" s="20"/>
      <c r="AW346" s="20"/>
    </row>
    <row r="347" spans="45:49">
      <c r="AS347" s="20"/>
      <c r="AT347" s="20"/>
      <c r="AU347" s="20"/>
      <c r="AV347" s="20"/>
      <c r="AW347" s="20"/>
    </row>
    <row r="348" spans="45:49">
      <c r="AS348" s="20"/>
      <c r="AT348" s="20"/>
      <c r="AU348" s="20"/>
      <c r="AV348" s="20"/>
      <c r="AW348" s="20"/>
    </row>
    <row r="349" spans="45:49">
      <c r="AS349" s="20"/>
      <c r="AT349" s="20"/>
      <c r="AU349" s="20"/>
      <c r="AV349" s="20"/>
      <c r="AW349" s="20"/>
    </row>
    <row r="350" spans="45:49">
      <c r="AS350" s="20"/>
      <c r="AT350" s="20"/>
      <c r="AU350" s="20"/>
      <c r="AV350" s="20"/>
      <c r="AW350" s="20"/>
    </row>
    <row r="351" spans="45:49">
      <c r="AS351" s="20"/>
      <c r="AT351" s="20"/>
      <c r="AU351" s="20"/>
      <c r="AV351" s="20"/>
      <c r="AW351" s="20"/>
    </row>
    <row r="352" spans="45:49">
      <c r="AS352" s="20"/>
      <c r="AT352" s="20"/>
      <c r="AU352" s="20"/>
      <c r="AV352" s="20"/>
      <c r="AW352" s="20"/>
    </row>
    <row r="353" spans="45:49">
      <c r="AS353" s="20"/>
      <c r="AT353" s="20"/>
      <c r="AU353" s="20"/>
      <c r="AV353" s="20"/>
      <c r="AW353" s="20"/>
    </row>
    <row r="354" spans="45:49">
      <c r="AS354" s="20"/>
      <c r="AT354" s="20"/>
      <c r="AU354" s="20"/>
      <c r="AV354" s="20"/>
      <c r="AW354" s="20"/>
    </row>
    <row r="355" spans="45:49">
      <c r="AS355" s="20"/>
      <c r="AT355" s="20"/>
      <c r="AU355" s="20"/>
      <c r="AV355" s="20"/>
      <c r="AW355" s="20"/>
    </row>
    <row r="356" spans="45:49">
      <c r="AS356" s="20"/>
      <c r="AT356" s="20"/>
      <c r="AU356" s="20"/>
      <c r="AV356" s="20"/>
      <c r="AW356" s="20"/>
    </row>
    <row r="357" spans="45:49">
      <c r="AS357" s="20"/>
      <c r="AT357" s="20"/>
      <c r="AU357" s="20"/>
      <c r="AV357" s="20"/>
      <c r="AW357" s="20"/>
    </row>
    <row r="358" spans="45:49">
      <c r="AS358" s="20"/>
      <c r="AT358" s="20"/>
      <c r="AU358" s="20"/>
      <c r="AV358" s="20"/>
      <c r="AW358" s="20"/>
    </row>
    <row r="359" spans="45:49">
      <c r="AS359" s="20"/>
      <c r="AT359" s="20"/>
      <c r="AU359" s="20"/>
      <c r="AV359" s="20"/>
      <c r="AW359" s="20"/>
    </row>
    <row r="360" spans="45:49">
      <c r="AS360" s="20"/>
      <c r="AT360" s="20"/>
      <c r="AU360" s="20"/>
      <c r="AV360" s="20"/>
      <c r="AW360" s="20"/>
    </row>
    <row r="361" spans="45:49">
      <c r="AS361" s="20"/>
      <c r="AT361" s="20"/>
      <c r="AU361" s="20"/>
      <c r="AV361" s="20"/>
      <c r="AW361" s="20"/>
    </row>
    <row r="362" spans="45:49">
      <c r="AS362" s="20"/>
      <c r="AT362" s="20"/>
      <c r="AU362" s="20"/>
      <c r="AV362" s="20"/>
      <c r="AW362" s="20"/>
    </row>
    <row r="363" spans="45:49">
      <c r="AS363" s="20"/>
      <c r="AT363" s="20"/>
      <c r="AU363" s="20"/>
      <c r="AV363" s="20"/>
      <c r="AW363" s="20"/>
    </row>
    <row r="364" spans="45:49">
      <c r="AS364" s="20"/>
      <c r="AT364" s="20"/>
      <c r="AU364" s="20"/>
      <c r="AV364" s="20"/>
      <c r="AW364" s="20"/>
    </row>
    <row r="365" spans="45:49">
      <c r="AS365" s="20"/>
      <c r="AT365" s="20"/>
      <c r="AU365" s="20"/>
      <c r="AV365" s="20"/>
      <c r="AW365" s="20"/>
    </row>
    <row r="366" spans="45:49">
      <c r="AS366" s="20"/>
      <c r="AT366" s="20"/>
      <c r="AU366" s="20"/>
      <c r="AV366" s="20"/>
      <c r="AW366" s="20"/>
    </row>
    <row r="367" spans="45:49">
      <c r="AS367" s="20"/>
      <c r="AT367" s="20"/>
      <c r="AU367" s="20"/>
      <c r="AV367" s="20"/>
      <c r="AW367" s="20"/>
    </row>
    <row r="368" spans="45:49">
      <c r="AS368" s="20"/>
      <c r="AT368" s="20"/>
      <c r="AU368" s="20"/>
      <c r="AV368" s="20"/>
      <c r="AW368" s="20"/>
    </row>
    <row r="369" spans="45:49">
      <c r="AS369" s="20"/>
      <c r="AT369" s="20"/>
      <c r="AU369" s="20"/>
      <c r="AV369" s="20"/>
      <c r="AW369" s="20"/>
    </row>
    <row r="370" spans="45:49">
      <c r="AS370" s="20"/>
      <c r="AT370" s="20"/>
      <c r="AU370" s="20"/>
      <c r="AV370" s="20"/>
      <c r="AW370" s="20"/>
    </row>
    <row r="371" spans="45:49">
      <c r="AS371" s="20"/>
      <c r="AT371" s="20"/>
      <c r="AU371" s="20"/>
      <c r="AV371" s="20"/>
      <c r="AW371" s="20"/>
    </row>
    <row r="372" spans="45:49">
      <c r="AS372" s="20"/>
      <c r="AT372" s="20"/>
      <c r="AU372" s="20"/>
      <c r="AV372" s="20"/>
      <c r="AW372" s="20"/>
    </row>
    <row r="373" spans="45:49">
      <c r="AS373" s="20"/>
      <c r="AT373" s="20"/>
      <c r="AU373" s="20"/>
      <c r="AV373" s="20"/>
      <c r="AW373" s="20"/>
    </row>
    <row r="374" spans="45:49">
      <c r="AS374" s="20"/>
      <c r="AT374" s="20"/>
      <c r="AU374" s="20"/>
      <c r="AV374" s="20"/>
      <c r="AW374" s="20"/>
    </row>
    <row r="375" spans="45:49">
      <c r="AS375" s="20"/>
      <c r="AT375" s="20"/>
      <c r="AU375" s="20"/>
      <c r="AV375" s="20"/>
      <c r="AW375" s="20"/>
    </row>
    <row r="376" spans="45:49">
      <c r="AS376" s="20"/>
      <c r="AT376" s="20"/>
      <c r="AU376" s="20"/>
      <c r="AV376" s="20"/>
      <c r="AW376" s="20"/>
    </row>
    <row r="377" spans="45:49">
      <c r="AS377" s="20"/>
      <c r="AT377" s="20"/>
      <c r="AU377" s="20"/>
      <c r="AV377" s="20"/>
      <c r="AW377" s="20"/>
    </row>
    <row r="378" spans="45:49">
      <c r="AS378" s="20"/>
      <c r="AT378" s="20"/>
      <c r="AU378" s="20"/>
      <c r="AV378" s="20"/>
      <c r="AW378" s="20"/>
    </row>
    <row r="379" spans="45:49">
      <c r="AS379" s="20"/>
      <c r="AT379" s="20"/>
      <c r="AU379" s="20"/>
      <c r="AV379" s="20"/>
      <c r="AW379" s="20"/>
    </row>
    <row r="380" spans="45:49">
      <c r="AS380" s="20"/>
      <c r="AT380" s="20"/>
      <c r="AU380" s="20"/>
      <c r="AV380" s="20"/>
      <c r="AW380" s="20"/>
    </row>
    <row r="381" spans="45:49">
      <c r="AS381" s="20"/>
      <c r="AT381" s="20"/>
      <c r="AU381" s="20"/>
      <c r="AV381" s="20"/>
      <c r="AW381" s="20"/>
    </row>
    <row r="382" spans="45:49">
      <c r="AS382" s="20"/>
      <c r="AT382" s="20"/>
      <c r="AU382" s="20"/>
      <c r="AV382" s="20"/>
      <c r="AW382" s="20"/>
    </row>
    <row r="383" spans="45:49">
      <c r="AS383" s="20"/>
      <c r="AT383" s="20"/>
      <c r="AU383" s="20"/>
      <c r="AV383" s="20"/>
      <c r="AW383" s="20"/>
    </row>
    <row r="384" spans="45:49">
      <c r="AS384" s="20"/>
      <c r="AT384" s="20"/>
      <c r="AU384" s="20"/>
      <c r="AV384" s="20"/>
      <c r="AW384" s="20"/>
    </row>
    <row r="385" spans="45:49">
      <c r="AS385" s="20"/>
      <c r="AT385" s="20"/>
      <c r="AU385" s="20"/>
      <c r="AV385" s="20"/>
      <c r="AW385" s="20"/>
    </row>
    <row r="386" spans="45:49">
      <c r="AS386" s="20"/>
      <c r="AT386" s="20"/>
      <c r="AU386" s="20"/>
      <c r="AV386" s="20"/>
      <c r="AW386" s="20"/>
    </row>
    <row r="387" spans="45:49">
      <c r="AS387" s="20"/>
      <c r="AT387" s="20"/>
      <c r="AU387" s="20"/>
      <c r="AV387" s="20"/>
      <c r="AW387" s="20"/>
    </row>
    <row r="388" spans="45:49">
      <c r="AS388" s="20"/>
      <c r="AT388" s="20"/>
      <c r="AU388" s="20"/>
      <c r="AV388" s="20"/>
      <c r="AW388" s="20"/>
    </row>
    <row r="389" spans="45:49">
      <c r="AS389" s="20"/>
      <c r="AT389" s="20"/>
      <c r="AU389" s="20"/>
      <c r="AV389" s="20"/>
      <c r="AW389" s="20"/>
    </row>
    <row r="390" spans="45:49">
      <c r="AS390" s="20"/>
      <c r="AT390" s="20"/>
      <c r="AU390" s="20"/>
      <c r="AV390" s="20"/>
      <c r="AW390" s="20"/>
    </row>
    <row r="391" spans="45:49">
      <c r="AS391" s="20"/>
      <c r="AT391" s="20"/>
      <c r="AU391" s="20"/>
      <c r="AV391" s="20"/>
      <c r="AW391" s="20"/>
    </row>
    <row r="392" spans="45:49">
      <c r="AS392" s="20"/>
      <c r="AT392" s="20"/>
      <c r="AU392" s="20"/>
      <c r="AV392" s="20"/>
      <c r="AW392" s="20"/>
    </row>
    <row r="393" spans="45:49">
      <c r="AS393" s="20"/>
      <c r="AT393" s="20"/>
      <c r="AU393" s="20"/>
      <c r="AV393" s="20"/>
      <c r="AW393" s="20"/>
    </row>
    <row r="394" spans="45:49">
      <c r="AS394" s="20"/>
      <c r="AT394" s="20"/>
      <c r="AU394" s="20"/>
      <c r="AV394" s="20"/>
      <c r="AW394" s="20"/>
    </row>
    <row r="395" spans="45:49">
      <c r="AS395" s="20"/>
      <c r="AT395" s="20"/>
      <c r="AU395" s="20"/>
      <c r="AV395" s="20"/>
      <c r="AW395" s="20"/>
    </row>
    <row r="396" spans="45:49">
      <c r="AS396" s="20"/>
      <c r="AT396" s="20"/>
      <c r="AU396" s="20"/>
      <c r="AV396" s="20"/>
      <c r="AW396" s="20"/>
    </row>
    <row r="397" spans="45:49">
      <c r="AS397" s="20"/>
      <c r="AT397" s="20"/>
      <c r="AU397" s="20"/>
      <c r="AV397" s="20"/>
      <c r="AW397" s="20"/>
    </row>
    <row r="398" spans="45:49">
      <c r="AS398" s="20"/>
      <c r="AT398" s="20"/>
      <c r="AU398" s="20"/>
      <c r="AV398" s="20"/>
      <c r="AW398" s="20"/>
    </row>
    <row r="399" spans="45:49">
      <c r="AS399" s="20"/>
      <c r="AT399" s="20"/>
      <c r="AU399" s="20"/>
      <c r="AV399" s="20"/>
      <c r="AW399" s="20"/>
    </row>
    <row r="400" spans="45:49">
      <c r="AS400" s="20"/>
      <c r="AT400" s="20"/>
      <c r="AU400" s="20"/>
      <c r="AV400" s="20"/>
      <c r="AW400" s="20"/>
    </row>
    <row r="401" spans="45:49">
      <c r="AS401" s="20"/>
      <c r="AT401" s="20"/>
      <c r="AU401" s="20"/>
      <c r="AV401" s="20"/>
      <c r="AW401" s="20"/>
    </row>
    <row r="402" spans="45:49">
      <c r="AS402" s="20"/>
      <c r="AT402" s="20"/>
      <c r="AU402" s="20"/>
      <c r="AV402" s="20"/>
      <c r="AW402" s="20"/>
    </row>
    <row r="403" spans="45:49">
      <c r="AS403" s="20"/>
      <c r="AT403" s="20"/>
      <c r="AU403" s="20"/>
      <c r="AV403" s="20"/>
      <c r="AW403" s="20"/>
    </row>
    <row r="404" spans="45:49">
      <c r="AS404" s="20"/>
      <c r="AT404" s="20"/>
      <c r="AU404" s="20"/>
      <c r="AV404" s="20"/>
      <c r="AW404" s="20"/>
    </row>
    <row r="405" spans="45:49">
      <c r="AS405" s="20"/>
      <c r="AT405" s="20"/>
      <c r="AU405" s="20"/>
      <c r="AV405" s="20"/>
      <c r="AW405" s="20"/>
    </row>
    <row r="406" spans="45:49">
      <c r="AS406" s="20"/>
      <c r="AT406" s="20"/>
      <c r="AU406" s="20"/>
      <c r="AV406" s="20"/>
      <c r="AW406" s="20"/>
    </row>
    <row r="407" spans="45:49">
      <c r="AS407" s="20"/>
      <c r="AT407" s="20"/>
      <c r="AU407" s="20"/>
      <c r="AV407" s="20"/>
      <c r="AW407" s="20"/>
    </row>
    <row r="408" spans="45:49">
      <c r="AS408" s="20"/>
      <c r="AT408" s="20"/>
      <c r="AU408" s="20"/>
      <c r="AV408" s="20"/>
      <c r="AW408" s="20"/>
    </row>
    <row r="409" spans="45:49">
      <c r="AS409" s="20"/>
      <c r="AT409" s="20"/>
      <c r="AU409" s="20"/>
      <c r="AV409" s="20"/>
      <c r="AW409" s="20"/>
    </row>
    <row r="410" spans="45:49">
      <c r="AS410" s="20"/>
      <c r="AT410" s="20"/>
      <c r="AU410" s="20"/>
      <c r="AV410" s="20"/>
      <c r="AW410" s="20"/>
    </row>
    <row r="411" spans="45:49">
      <c r="AS411" s="20"/>
      <c r="AT411" s="20"/>
      <c r="AU411" s="20"/>
      <c r="AV411" s="20"/>
      <c r="AW411" s="20"/>
    </row>
    <row r="412" spans="45:49">
      <c r="AS412" s="20"/>
      <c r="AT412" s="20"/>
      <c r="AU412" s="20"/>
      <c r="AV412" s="20"/>
      <c r="AW412" s="20"/>
    </row>
    <row r="413" spans="45:49">
      <c r="AS413" s="20"/>
      <c r="AT413" s="20"/>
      <c r="AU413" s="20"/>
      <c r="AV413" s="20"/>
      <c r="AW413" s="20"/>
    </row>
    <row r="414" spans="45:49">
      <c r="AS414" s="20"/>
      <c r="AT414" s="20"/>
      <c r="AU414" s="20"/>
      <c r="AV414" s="20"/>
      <c r="AW414" s="20"/>
    </row>
    <row r="415" spans="45:49">
      <c r="AS415" s="20"/>
      <c r="AT415" s="20"/>
      <c r="AU415" s="20"/>
      <c r="AV415" s="20"/>
      <c r="AW415" s="20"/>
    </row>
    <row r="416" spans="45:49">
      <c r="AS416" s="20"/>
      <c r="AT416" s="20"/>
      <c r="AU416" s="20"/>
      <c r="AV416" s="20"/>
      <c r="AW416" s="20"/>
    </row>
    <row r="417" spans="45:49">
      <c r="AS417" s="20"/>
      <c r="AT417" s="20"/>
      <c r="AU417" s="20"/>
      <c r="AV417" s="20"/>
      <c r="AW417" s="20"/>
    </row>
    <row r="418" spans="45:49">
      <c r="AS418" s="20"/>
      <c r="AT418" s="20"/>
      <c r="AU418" s="20"/>
      <c r="AV418" s="20"/>
      <c r="AW418" s="20"/>
    </row>
    <row r="419" spans="45:49">
      <c r="AS419" s="20"/>
      <c r="AT419" s="20"/>
      <c r="AU419" s="20"/>
      <c r="AV419" s="20"/>
      <c r="AW419" s="20"/>
    </row>
    <row r="420" spans="45:49">
      <c r="AS420" s="20"/>
      <c r="AT420" s="20"/>
      <c r="AU420" s="20"/>
      <c r="AV420" s="20"/>
      <c r="AW420" s="20"/>
    </row>
    <row r="421" spans="45:49">
      <c r="AS421" s="20"/>
      <c r="AT421" s="20"/>
      <c r="AU421" s="20"/>
      <c r="AV421" s="20"/>
      <c r="AW421" s="20"/>
    </row>
    <row r="422" spans="45:49">
      <c r="AS422" s="20"/>
      <c r="AT422" s="20"/>
      <c r="AU422" s="20"/>
      <c r="AV422" s="20"/>
      <c r="AW422" s="20"/>
    </row>
    <row r="423" spans="45:49">
      <c r="AS423" s="20"/>
      <c r="AT423" s="20"/>
      <c r="AU423" s="20"/>
      <c r="AV423" s="20"/>
      <c r="AW423" s="20"/>
    </row>
    <row r="424" spans="45:49">
      <c r="AS424" s="20"/>
      <c r="AT424" s="20"/>
      <c r="AU424" s="20"/>
      <c r="AV424" s="20"/>
      <c r="AW424" s="20"/>
    </row>
    <row r="425" spans="45:49">
      <c r="AS425" s="20"/>
      <c r="AT425" s="20"/>
      <c r="AU425" s="20"/>
      <c r="AV425" s="20"/>
      <c r="AW425" s="20"/>
    </row>
    <row r="426" spans="45:49">
      <c r="AS426" s="20"/>
      <c r="AT426" s="20"/>
      <c r="AU426" s="20"/>
      <c r="AV426" s="20"/>
      <c r="AW426" s="20"/>
    </row>
    <row r="427" spans="45:49">
      <c r="AS427" s="20"/>
      <c r="AT427" s="20"/>
      <c r="AU427" s="20"/>
      <c r="AV427" s="20"/>
      <c r="AW427" s="20"/>
    </row>
    <row r="428" spans="45:49">
      <c r="AS428" s="20"/>
      <c r="AT428" s="20"/>
      <c r="AU428" s="20"/>
      <c r="AV428" s="20"/>
      <c r="AW428" s="20"/>
    </row>
    <row r="429" spans="45:49">
      <c r="AS429" s="20"/>
      <c r="AT429" s="20"/>
      <c r="AU429" s="20"/>
      <c r="AV429" s="20"/>
      <c r="AW429" s="20"/>
    </row>
    <row r="430" spans="45:49">
      <c r="AS430" s="20"/>
      <c r="AT430" s="20"/>
      <c r="AU430" s="20"/>
      <c r="AV430" s="20"/>
      <c r="AW430" s="20"/>
    </row>
    <row r="431" spans="45:49">
      <c r="AS431" s="20"/>
      <c r="AT431" s="20"/>
      <c r="AU431" s="20"/>
      <c r="AV431" s="20"/>
      <c r="AW431" s="20"/>
    </row>
    <row r="432" spans="45:49">
      <c r="AS432" s="20"/>
      <c r="AT432" s="20"/>
      <c r="AU432" s="20"/>
      <c r="AV432" s="20"/>
      <c r="AW432" s="20"/>
    </row>
    <row r="433" spans="45:49">
      <c r="AS433" s="20"/>
      <c r="AT433" s="20"/>
      <c r="AU433" s="20"/>
      <c r="AV433" s="20"/>
      <c r="AW433" s="20"/>
    </row>
    <row r="434" spans="45:49">
      <c r="AS434" s="20"/>
      <c r="AT434" s="20"/>
      <c r="AU434" s="20"/>
      <c r="AV434" s="20"/>
      <c r="AW434" s="20"/>
    </row>
    <row r="435" spans="45:49">
      <c r="AS435" s="20"/>
      <c r="AT435" s="20"/>
      <c r="AU435" s="20"/>
      <c r="AV435" s="20"/>
      <c r="AW435" s="20"/>
    </row>
    <row r="436" spans="45:49">
      <c r="AS436" s="20"/>
      <c r="AT436" s="20"/>
      <c r="AU436" s="20"/>
      <c r="AV436" s="20"/>
      <c r="AW436" s="20"/>
    </row>
    <row r="437" spans="45:49">
      <c r="AS437" s="20"/>
      <c r="AT437" s="20"/>
      <c r="AU437" s="20"/>
      <c r="AV437" s="20"/>
      <c r="AW437" s="20"/>
    </row>
    <row r="438" spans="45:49">
      <c r="AS438" s="20"/>
      <c r="AT438" s="20"/>
      <c r="AU438" s="20"/>
      <c r="AV438" s="20"/>
      <c r="AW438" s="20"/>
    </row>
    <row r="439" spans="45:49">
      <c r="AS439" s="20"/>
      <c r="AT439" s="20"/>
      <c r="AU439" s="20"/>
      <c r="AV439" s="20"/>
      <c r="AW439" s="20"/>
    </row>
    <row r="440" spans="45:49">
      <c r="AS440" s="20"/>
      <c r="AT440" s="20"/>
      <c r="AU440" s="20"/>
      <c r="AV440" s="20"/>
      <c r="AW440" s="20"/>
    </row>
    <row r="441" spans="45:49">
      <c r="AS441" s="20"/>
      <c r="AT441" s="20"/>
      <c r="AU441" s="20"/>
      <c r="AV441" s="20"/>
      <c r="AW441" s="20"/>
    </row>
    <row r="442" spans="45:49">
      <c r="AS442" s="20"/>
      <c r="AT442" s="20"/>
      <c r="AU442" s="20"/>
      <c r="AV442" s="20"/>
      <c r="AW442" s="20"/>
    </row>
    <row r="443" spans="45:49">
      <c r="AS443" s="20"/>
      <c r="AT443" s="20"/>
      <c r="AU443" s="20"/>
      <c r="AV443" s="20"/>
      <c r="AW443" s="20"/>
    </row>
    <row r="444" spans="45:49">
      <c r="AS444" s="20"/>
      <c r="AT444" s="20"/>
      <c r="AU444" s="20"/>
      <c r="AV444" s="20"/>
      <c r="AW444" s="20"/>
    </row>
    <row r="445" spans="45:49">
      <c r="AS445" s="20"/>
      <c r="AT445" s="20"/>
      <c r="AU445" s="20"/>
      <c r="AV445" s="20"/>
      <c r="AW445" s="20"/>
    </row>
    <row r="446" spans="45:49">
      <c r="AS446" s="20"/>
      <c r="AT446" s="20"/>
      <c r="AU446" s="20"/>
      <c r="AV446" s="20"/>
      <c r="AW446" s="20"/>
    </row>
    <row r="447" spans="45:49">
      <c r="AS447" s="20"/>
      <c r="AT447" s="20"/>
      <c r="AU447" s="20"/>
      <c r="AV447" s="20"/>
      <c r="AW447" s="20"/>
    </row>
    <row r="448" spans="45:49">
      <c r="AS448" s="20"/>
      <c r="AT448" s="20"/>
      <c r="AU448" s="20"/>
      <c r="AV448" s="20"/>
      <c r="AW448" s="20"/>
    </row>
    <row r="449" spans="45:49">
      <c r="AS449" s="20"/>
      <c r="AT449" s="20"/>
      <c r="AU449" s="20"/>
      <c r="AV449" s="20"/>
      <c r="AW449" s="20"/>
    </row>
    <row r="450" spans="45:49">
      <c r="AS450" s="20"/>
      <c r="AT450" s="20"/>
      <c r="AU450" s="20"/>
      <c r="AV450" s="20"/>
      <c r="AW450" s="20"/>
    </row>
    <row r="451" spans="45:49">
      <c r="AS451" s="20"/>
      <c r="AT451" s="20"/>
      <c r="AU451" s="20"/>
      <c r="AV451" s="20"/>
      <c r="AW451" s="20"/>
    </row>
    <row r="452" spans="45:49">
      <c r="AS452" s="20"/>
      <c r="AT452" s="20"/>
      <c r="AU452" s="20"/>
      <c r="AV452" s="20"/>
      <c r="AW452" s="20"/>
    </row>
    <row r="453" spans="45:49">
      <c r="AS453" s="20"/>
      <c r="AT453" s="20"/>
      <c r="AU453" s="20"/>
      <c r="AV453" s="20"/>
      <c r="AW453" s="20"/>
    </row>
    <row r="454" spans="45:49">
      <c r="AS454" s="20"/>
      <c r="AT454" s="20"/>
      <c r="AU454" s="20"/>
      <c r="AV454" s="20"/>
      <c r="AW454" s="20"/>
    </row>
    <row r="455" spans="45:49">
      <c r="AS455" s="20"/>
      <c r="AT455" s="20"/>
      <c r="AU455" s="20"/>
      <c r="AV455" s="20"/>
      <c r="AW455" s="20"/>
    </row>
    <row r="456" spans="45:49">
      <c r="AS456" s="20"/>
      <c r="AT456" s="20"/>
      <c r="AU456" s="20"/>
      <c r="AV456" s="20"/>
      <c r="AW456" s="20"/>
    </row>
    <row r="457" spans="45:49">
      <c r="AS457" s="20"/>
      <c r="AT457" s="20"/>
      <c r="AU457" s="20"/>
      <c r="AV457" s="20"/>
      <c r="AW457" s="20"/>
    </row>
    <row r="458" spans="45:49">
      <c r="AS458" s="20"/>
      <c r="AT458" s="20"/>
      <c r="AU458" s="20"/>
      <c r="AV458" s="20"/>
      <c r="AW458" s="20"/>
    </row>
    <row r="459" spans="45:49">
      <c r="AS459" s="20"/>
      <c r="AT459" s="20"/>
      <c r="AU459" s="20"/>
      <c r="AV459" s="20"/>
      <c r="AW459" s="20"/>
    </row>
    <row r="460" spans="45:49">
      <c r="AS460" s="20"/>
      <c r="AT460" s="20"/>
      <c r="AU460" s="20"/>
      <c r="AV460" s="20"/>
      <c r="AW460" s="20"/>
    </row>
    <row r="461" spans="45:49">
      <c r="AS461" s="20"/>
      <c r="AT461" s="20"/>
      <c r="AU461" s="20"/>
      <c r="AV461" s="20"/>
      <c r="AW461" s="20"/>
    </row>
    <row r="462" spans="45:49">
      <c r="AS462" s="20"/>
      <c r="AT462" s="20"/>
      <c r="AU462" s="20"/>
      <c r="AV462" s="20"/>
      <c r="AW462" s="20"/>
    </row>
    <row r="463" spans="45:49">
      <c r="AS463" s="20"/>
      <c r="AT463" s="20"/>
      <c r="AU463" s="20"/>
      <c r="AV463" s="20"/>
      <c r="AW463" s="20"/>
    </row>
    <row r="464" spans="45:49">
      <c r="AS464" s="20"/>
      <c r="AT464" s="20"/>
      <c r="AU464" s="20"/>
      <c r="AV464" s="20"/>
      <c r="AW464" s="20"/>
    </row>
    <row r="465" spans="45:49">
      <c r="AS465" s="20"/>
      <c r="AT465" s="20"/>
      <c r="AU465" s="20"/>
      <c r="AV465" s="20"/>
      <c r="AW465" s="20"/>
    </row>
    <row r="466" spans="45:49">
      <c r="AS466" s="20"/>
      <c r="AT466" s="20"/>
      <c r="AU466" s="20"/>
      <c r="AV466" s="20"/>
      <c r="AW466" s="20"/>
    </row>
    <row r="467" spans="45:49">
      <c r="AS467" s="20"/>
      <c r="AT467" s="20"/>
      <c r="AU467" s="20"/>
      <c r="AV467" s="20"/>
      <c r="AW467" s="20"/>
    </row>
    <row r="468" spans="45:49">
      <c r="AS468" s="20"/>
      <c r="AT468" s="20"/>
      <c r="AU468" s="20"/>
      <c r="AV468" s="20"/>
      <c r="AW468" s="20"/>
    </row>
    <row r="469" spans="45:49">
      <c r="AS469" s="20"/>
      <c r="AT469" s="20"/>
      <c r="AU469" s="20"/>
      <c r="AV469" s="20"/>
      <c r="AW469" s="20"/>
    </row>
    <row r="470" spans="45:49">
      <c r="AS470" s="20"/>
      <c r="AT470" s="20"/>
      <c r="AU470" s="20"/>
      <c r="AV470" s="20"/>
      <c r="AW470" s="20"/>
    </row>
    <row r="471" spans="45:49">
      <c r="AS471" s="20"/>
      <c r="AT471" s="20"/>
      <c r="AU471" s="20"/>
      <c r="AV471" s="20"/>
      <c r="AW471" s="20"/>
    </row>
    <row r="472" spans="45:49">
      <c r="AS472" s="20"/>
      <c r="AT472" s="20"/>
      <c r="AU472" s="20"/>
      <c r="AV472" s="20"/>
      <c r="AW472" s="20"/>
    </row>
    <row r="473" spans="45:49">
      <c r="AS473" s="20"/>
      <c r="AT473" s="20"/>
      <c r="AU473" s="20"/>
      <c r="AV473" s="20"/>
      <c r="AW473" s="20"/>
    </row>
    <row r="474" spans="45:49">
      <c r="AS474" s="20"/>
      <c r="AT474" s="20"/>
      <c r="AU474" s="20"/>
      <c r="AV474" s="20"/>
      <c r="AW474" s="20"/>
    </row>
    <row r="475" spans="45:49">
      <c r="AS475" s="20"/>
      <c r="AT475" s="20"/>
      <c r="AU475" s="20"/>
      <c r="AV475" s="20"/>
      <c r="AW475" s="20"/>
    </row>
    <row r="476" spans="45:49">
      <c r="AS476" s="20"/>
      <c r="AT476" s="20"/>
      <c r="AU476" s="20"/>
      <c r="AV476" s="20"/>
      <c r="AW476" s="20"/>
    </row>
    <row r="477" spans="45:49">
      <c r="AS477" s="20"/>
      <c r="AT477" s="20"/>
      <c r="AU477" s="20"/>
      <c r="AV477" s="20"/>
      <c r="AW477" s="20"/>
    </row>
    <row r="478" spans="45:49">
      <c r="AS478" s="20"/>
      <c r="AT478" s="20"/>
      <c r="AU478" s="20"/>
      <c r="AV478" s="20"/>
      <c r="AW478" s="20"/>
    </row>
    <row r="479" spans="45:49">
      <c r="AS479" s="20"/>
      <c r="AT479" s="20"/>
      <c r="AU479" s="20"/>
      <c r="AV479" s="20"/>
      <c r="AW479" s="20"/>
    </row>
    <row r="480" spans="45:49">
      <c r="AS480" s="20"/>
      <c r="AT480" s="20"/>
      <c r="AU480" s="20"/>
      <c r="AV480" s="20"/>
      <c r="AW480" s="20"/>
    </row>
    <row r="481" spans="45:49">
      <c r="AS481" s="20"/>
      <c r="AT481" s="20"/>
      <c r="AU481" s="20"/>
      <c r="AV481" s="20"/>
      <c r="AW481" s="20"/>
    </row>
    <row r="482" spans="45:49">
      <c r="AS482" s="20"/>
      <c r="AT482" s="20"/>
      <c r="AU482" s="20"/>
      <c r="AV482" s="20"/>
      <c r="AW482" s="20"/>
    </row>
    <row r="483" spans="45:49">
      <c r="AS483" s="20"/>
      <c r="AT483" s="20"/>
      <c r="AU483" s="20"/>
      <c r="AV483" s="20"/>
      <c r="AW483" s="20"/>
    </row>
    <row r="484" spans="45:49">
      <c r="AS484" s="20"/>
      <c r="AT484" s="20"/>
      <c r="AU484" s="20"/>
      <c r="AV484" s="20"/>
      <c r="AW484" s="20"/>
    </row>
    <row r="485" spans="45:49">
      <c r="AS485" s="20"/>
      <c r="AT485" s="20"/>
      <c r="AU485" s="20"/>
      <c r="AV485" s="20"/>
      <c r="AW485" s="20"/>
    </row>
    <row r="486" spans="45:49">
      <c r="AS486" s="20"/>
      <c r="AT486" s="20"/>
      <c r="AU486" s="20"/>
      <c r="AV486" s="20"/>
      <c r="AW486" s="20"/>
    </row>
    <row r="487" spans="45:49">
      <c r="AS487" s="20"/>
      <c r="AT487" s="20"/>
      <c r="AU487" s="20"/>
      <c r="AV487" s="20"/>
      <c r="AW487" s="20"/>
    </row>
    <row r="488" spans="45:49">
      <c r="AS488" s="20"/>
      <c r="AT488" s="20"/>
      <c r="AU488" s="20"/>
      <c r="AV488" s="20"/>
      <c r="AW488" s="20"/>
    </row>
    <row r="489" spans="45:49">
      <c r="AS489" s="20"/>
      <c r="AT489" s="20"/>
      <c r="AU489" s="20"/>
      <c r="AV489" s="20"/>
      <c r="AW489" s="20"/>
    </row>
    <row r="490" spans="45:49">
      <c r="AS490" s="20"/>
      <c r="AT490" s="20"/>
      <c r="AU490" s="20"/>
      <c r="AV490" s="20"/>
      <c r="AW490" s="20"/>
    </row>
    <row r="491" spans="45:49">
      <c r="AS491" s="20"/>
      <c r="AT491" s="20"/>
      <c r="AU491" s="20"/>
      <c r="AV491" s="20"/>
      <c r="AW491" s="20"/>
    </row>
    <row r="492" spans="45:49">
      <c r="AS492" s="20"/>
      <c r="AT492" s="20"/>
      <c r="AU492" s="20"/>
      <c r="AV492" s="20"/>
      <c r="AW492" s="20"/>
    </row>
    <row r="493" spans="45:49">
      <c r="AS493" s="20"/>
      <c r="AT493" s="20"/>
      <c r="AU493" s="20"/>
      <c r="AV493" s="20"/>
      <c r="AW493" s="20"/>
    </row>
    <row r="494" spans="45:49">
      <c r="AS494" s="20"/>
      <c r="AT494" s="20"/>
      <c r="AU494" s="20"/>
      <c r="AV494" s="20"/>
      <c r="AW494" s="20"/>
    </row>
    <row r="495" spans="45:49">
      <c r="AS495" s="20"/>
      <c r="AT495" s="20"/>
      <c r="AU495" s="20"/>
      <c r="AV495" s="20"/>
      <c r="AW495" s="20"/>
    </row>
    <row r="496" spans="45:49">
      <c r="AS496" s="20"/>
      <c r="AT496" s="20"/>
      <c r="AU496" s="20"/>
      <c r="AV496" s="20"/>
      <c r="AW496" s="20"/>
    </row>
    <row r="497" spans="45:49">
      <c r="AS497" s="20"/>
      <c r="AT497" s="20"/>
      <c r="AU497" s="20"/>
      <c r="AV497" s="20"/>
      <c r="AW497" s="20"/>
    </row>
    <row r="498" spans="45:49">
      <c r="AS498" s="20"/>
      <c r="AT498" s="20"/>
      <c r="AU498" s="20"/>
      <c r="AV498" s="20"/>
      <c r="AW498" s="20"/>
    </row>
    <row r="499" spans="45:49">
      <c r="AS499" s="20"/>
      <c r="AT499" s="20"/>
      <c r="AU499" s="20"/>
      <c r="AV499" s="20"/>
      <c r="AW499" s="20"/>
    </row>
    <row r="500" spans="45:49">
      <c r="AS500" s="20"/>
      <c r="AT500" s="20"/>
      <c r="AU500" s="20"/>
      <c r="AV500" s="20"/>
      <c r="AW500" s="20"/>
    </row>
    <row r="501" spans="45:49">
      <c r="AS501" s="20"/>
      <c r="AT501" s="20"/>
      <c r="AU501" s="20"/>
      <c r="AV501" s="20"/>
      <c r="AW501" s="20"/>
    </row>
    <row r="502" spans="45:49">
      <c r="AS502" s="20"/>
      <c r="AT502" s="20"/>
      <c r="AU502" s="20"/>
      <c r="AV502" s="20"/>
      <c r="AW502" s="20"/>
    </row>
    <row r="503" spans="45:49">
      <c r="AS503" s="20"/>
      <c r="AT503" s="20"/>
      <c r="AU503" s="20"/>
      <c r="AV503" s="20"/>
      <c r="AW503" s="20"/>
    </row>
    <row r="504" spans="45:49">
      <c r="AS504" s="20"/>
      <c r="AT504" s="20"/>
      <c r="AU504" s="20"/>
      <c r="AV504" s="20"/>
      <c r="AW504" s="20"/>
    </row>
    <row r="505" spans="45:49">
      <c r="AS505" s="20"/>
      <c r="AT505" s="20"/>
      <c r="AU505" s="20"/>
      <c r="AV505" s="20"/>
      <c r="AW505" s="20"/>
    </row>
    <row r="506" spans="45:49">
      <c r="AS506" s="20"/>
      <c r="AT506" s="20"/>
      <c r="AU506" s="20"/>
      <c r="AV506" s="20"/>
      <c r="AW506" s="20"/>
    </row>
    <row r="507" spans="45:49">
      <c r="AS507" s="20"/>
      <c r="AT507" s="20"/>
      <c r="AU507" s="20"/>
      <c r="AV507" s="20"/>
      <c r="AW507" s="20"/>
    </row>
    <row r="508" spans="45:49">
      <c r="AS508" s="20"/>
      <c r="AT508" s="20"/>
      <c r="AU508" s="20"/>
      <c r="AV508" s="20"/>
      <c r="AW508" s="20"/>
    </row>
    <row r="509" spans="45:49">
      <c r="AS509" s="20"/>
      <c r="AT509" s="20"/>
      <c r="AU509" s="20"/>
      <c r="AV509" s="20"/>
      <c r="AW509" s="20"/>
    </row>
    <row r="510" spans="45:49">
      <c r="AS510" s="20"/>
      <c r="AT510" s="20"/>
      <c r="AU510" s="20"/>
      <c r="AV510" s="20"/>
      <c r="AW510" s="20"/>
    </row>
    <row r="511" spans="45:49">
      <c r="AS511" s="20"/>
      <c r="AT511" s="20"/>
      <c r="AU511" s="20"/>
      <c r="AV511" s="20"/>
      <c r="AW511" s="20"/>
    </row>
    <row r="512" spans="45:49">
      <c r="AS512" s="20"/>
      <c r="AT512" s="20"/>
      <c r="AU512" s="20"/>
      <c r="AV512" s="20"/>
      <c r="AW512" s="20"/>
    </row>
    <row r="513" spans="45:49">
      <c r="AS513" s="20"/>
      <c r="AT513" s="20"/>
      <c r="AU513" s="20"/>
      <c r="AV513" s="20"/>
      <c r="AW513" s="20"/>
    </row>
    <row r="514" spans="45:49">
      <c r="AS514" s="20"/>
      <c r="AT514" s="20"/>
      <c r="AU514" s="20"/>
      <c r="AV514" s="20"/>
      <c r="AW514" s="20"/>
    </row>
    <row r="515" spans="45:49">
      <c r="AS515" s="20"/>
      <c r="AT515" s="20"/>
      <c r="AU515" s="20"/>
      <c r="AV515" s="20"/>
      <c r="AW515" s="20"/>
    </row>
    <row r="516" spans="45:49">
      <c r="AS516" s="20"/>
      <c r="AT516" s="20"/>
      <c r="AU516" s="20"/>
      <c r="AV516" s="20"/>
      <c r="AW516" s="20"/>
    </row>
    <row r="517" spans="45:49">
      <c r="AS517" s="20"/>
      <c r="AT517" s="20"/>
      <c r="AU517" s="20"/>
      <c r="AV517" s="20"/>
      <c r="AW517" s="20"/>
    </row>
    <row r="518" spans="45:49">
      <c r="AS518" s="20"/>
      <c r="AT518" s="20"/>
      <c r="AU518" s="20"/>
      <c r="AV518" s="20"/>
      <c r="AW518" s="20"/>
    </row>
    <row r="519" spans="45:49">
      <c r="AS519" s="20"/>
      <c r="AT519" s="20"/>
      <c r="AU519" s="20"/>
      <c r="AV519" s="20"/>
      <c r="AW519" s="20"/>
    </row>
    <row r="520" spans="45:49">
      <c r="AS520" s="20"/>
      <c r="AT520" s="20"/>
      <c r="AU520" s="20"/>
      <c r="AV520" s="20"/>
      <c r="AW520" s="20"/>
    </row>
    <row r="521" spans="45:49">
      <c r="AS521" s="20"/>
      <c r="AT521" s="20"/>
      <c r="AU521" s="20"/>
      <c r="AV521" s="20"/>
      <c r="AW521" s="20"/>
    </row>
    <row r="522" spans="45:49">
      <c r="AS522" s="20"/>
      <c r="AT522" s="20"/>
      <c r="AU522" s="20"/>
      <c r="AV522" s="20"/>
      <c r="AW522" s="20"/>
    </row>
    <row r="523" spans="45:49">
      <c r="AS523" s="20"/>
      <c r="AT523" s="20"/>
      <c r="AU523" s="20"/>
      <c r="AV523" s="20"/>
      <c r="AW523" s="20"/>
    </row>
    <row r="524" spans="45:49">
      <c r="AS524" s="20"/>
      <c r="AT524" s="20"/>
      <c r="AU524" s="20"/>
      <c r="AV524" s="20"/>
      <c r="AW524" s="20"/>
    </row>
    <row r="525" spans="45:49">
      <c r="AS525" s="20"/>
      <c r="AT525" s="20"/>
      <c r="AU525" s="20"/>
      <c r="AV525" s="20"/>
      <c r="AW525" s="20"/>
    </row>
    <row r="526" spans="45:49">
      <c r="AS526" s="20"/>
      <c r="AT526" s="20"/>
      <c r="AU526" s="20"/>
      <c r="AV526" s="20"/>
      <c r="AW526" s="20"/>
    </row>
    <row r="527" spans="45:49">
      <c r="AS527" s="20"/>
      <c r="AT527" s="20"/>
      <c r="AU527" s="20"/>
      <c r="AV527" s="20"/>
      <c r="AW527" s="20"/>
    </row>
    <row r="528" spans="45:49">
      <c r="AS528" s="20"/>
      <c r="AT528" s="20"/>
      <c r="AU528" s="20"/>
      <c r="AV528" s="20"/>
      <c r="AW528" s="20"/>
    </row>
    <row r="529" spans="45:49">
      <c r="AS529" s="20"/>
      <c r="AT529" s="20"/>
      <c r="AU529" s="20"/>
      <c r="AV529" s="20"/>
      <c r="AW529" s="20"/>
    </row>
    <row r="530" spans="45:49">
      <c r="AS530" s="20"/>
      <c r="AT530" s="20"/>
      <c r="AU530" s="20"/>
      <c r="AV530" s="20"/>
      <c r="AW530" s="20"/>
    </row>
    <row r="531" spans="45:49">
      <c r="AS531" s="20"/>
      <c r="AT531" s="20"/>
      <c r="AU531" s="20"/>
      <c r="AV531" s="20"/>
      <c r="AW531" s="20"/>
    </row>
    <row r="532" spans="45:49">
      <c r="AS532" s="20"/>
      <c r="AT532" s="20"/>
      <c r="AU532" s="20"/>
      <c r="AV532" s="20"/>
      <c r="AW532" s="20"/>
    </row>
    <row r="533" spans="45:49">
      <c r="AS533" s="20"/>
      <c r="AT533" s="20"/>
      <c r="AU533" s="20"/>
      <c r="AV533" s="20"/>
      <c r="AW533" s="20"/>
    </row>
    <row r="534" spans="45:49">
      <c r="AS534" s="20"/>
      <c r="AT534" s="20"/>
      <c r="AU534" s="20"/>
      <c r="AV534" s="20"/>
      <c r="AW534" s="20"/>
    </row>
    <row r="535" spans="45:49">
      <c r="AS535" s="20"/>
      <c r="AT535" s="20"/>
      <c r="AU535" s="20"/>
      <c r="AV535" s="20"/>
      <c r="AW535" s="20"/>
    </row>
    <row r="536" spans="45:49">
      <c r="AS536" s="20"/>
      <c r="AT536" s="20"/>
      <c r="AU536" s="20"/>
      <c r="AV536" s="20"/>
      <c r="AW536" s="20"/>
    </row>
    <row r="537" spans="45:49">
      <c r="AS537" s="20"/>
      <c r="AT537" s="20"/>
      <c r="AU537" s="20"/>
      <c r="AV537" s="20"/>
      <c r="AW537" s="20"/>
    </row>
    <row r="538" spans="45:49">
      <c r="AS538" s="20"/>
      <c r="AT538" s="20"/>
      <c r="AU538" s="20"/>
      <c r="AV538" s="20"/>
      <c r="AW538" s="20"/>
    </row>
    <row r="539" spans="45:49">
      <c r="AS539" s="20"/>
      <c r="AT539" s="20"/>
      <c r="AU539" s="20"/>
      <c r="AV539" s="20"/>
      <c r="AW539" s="20"/>
    </row>
    <row r="540" spans="45:49">
      <c r="AS540" s="20"/>
      <c r="AT540" s="20"/>
      <c r="AU540" s="20"/>
      <c r="AV540" s="20"/>
      <c r="AW540" s="20"/>
    </row>
    <row r="541" spans="45:49">
      <c r="AS541" s="20"/>
      <c r="AT541" s="20"/>
      <c r="AU541" s="20"/>
      <c r="AV541" s="20"/>
      <c r="AW541" s="20"/>
    </row>
    <row r="542" spans="45:49">
      <c r="AS542" s="20"/>
      <c r="AT542" s="20"/>
      <c r="AU542" s="20"/>
      <c r="AV542" s="20"/>
      <c r="AW542" s="20"/>
    </row>
    <row r="543" spans="45:49">
      <c r="AS543" s="20"/>
      <c r="AT543" s="20"/>
      <c r="AU543" s="20"/>
      <c r="AV543" s="20"/>
      <c r="AW543" s="20"/>
    </row>
    <row r="544" spans="45:49">
      <c r="AS544" s="20"/>
      <c r="AT544" s="20"/>
      <c r="AU544" s="20"/>
      <c r="AV544" s="20"/>
      <c r="AW544" s="20"/>
    </row>
    <row r="545" spans="45:49">
      <c r="AS545" s="20"/>
      <c r="AT545" s="20"/>
      <c r="AU545" s="20"/>
      <c r="AV545" s="20"/>
      <c r="AW545" s="20"/>
    </row>
    <row r="546" spans="45:49">
      <c r="AS546" s="20"/>
      <c r="AT546" s="20"/>
      <c r="AU546" s="20"/>
      <c r="AV546" s="20"/>
      <c r="AW546" s="20"/>
    </row>
    <row r="547" spans="45:49">
      <c r="AS547" s="20"/>
      <c r="AT547" s="20"/>
      <c r="AU547" s="20"/>
      <c r="AV547" s="20"/>
      <c r="AW547" s="20"/>
    </row>
    <row r="548" spans="45:49">
      <c r="AS548" s="20"/>
      <c r="AT548" s="20"/>
      <c r="AU548" s="20"/>
      <c r="AV548" s="20"/>
      <c r="AW548" s="20"/>
    </row>
    <row r="549" spans="45:49">
      <c r="AS549" s="20"/>
      <c r="AT549" s="20"/>
      <c r="AU549" s="20"/>
      <c r="AV549" s="20"/>
      <c r="AW549" s="20"/>
    </row>
    <row r="550" spans="45:49">
      <c r="AS550" s="20"/>
      <c r="AT550" s="20"/>
      <c r="AU550" s="20"/>
      <c r="AV550" s="20"/>
      <c r="AW550" s="20"/>
    </row>
    <row r="551" spans="45:49">
      <c r="AS551" s="20"/>
      <c r="AT551" s="20"/>
      <c r="AU551" s="20"/>
      <c r="AV551" s="20"/>
      <c r="AW551" s="20"/>
    </row>
    <row r="552" spans="45:49">
      <c r="AS552" s="20"/>
      <c r="AT552" s="20"/>
      <c r="AU552" s="20"/>
      <c r="AV552" s="20"/>
      <c r="AW552" s="20"/>
    </row>
    <row r="553" spans="45:49">
      <c r="AS553" s="20"/>
      <c r="AT553" s="20"/>
      <c r="AU553" s="20"/>
      <c r="AV553" s="20"/>
      <c r="AW553" s="20"/>
    </row>
    <row r="554" spans="45:49">
      <c r="AS554" s="20"/>
      <c r="AT554" s="20"/>
      <c r="AU554" s="20"/>
      <c r="AV554" s="20"/>
      <c r="AW554" s="20"/>
    </row>
    <row r="555" spans="45:49">
      <c r="AS555" s="20"/>
      <c r="AT555" s="20"/>
      <c r="AU555" s="20"/>
      <c r="AV555" s="20"/>
      <c r="AW555" s="20"/>
    </row>
    <row r="556" spans="45:49">
      <c r="AS556" s="20"/>
      <c r="AT556" s="20"/>
      <c r="AU556" s="20"/>
      <c r="AV556" s="20"/>
      <c r="AW556" s="20"/>
    </row>
    <row r="557" spans="45:49">
      <c r="AS557" s="20"/>
      <c r="AT557" s="20"/>
      <c r="AU557" s="20"/>
      <c r="AV557" s="20"/>
      <c r="AW557" s="20"/>
    </row>
    <row r="558" spans="45:49">
      <c r="AS558" s="20"/>
      <c r="AT558" s="20"/>
      <c r="AU558" s="20"/>
      <c r="AV558" s="20"/>
      <c r="AW558" s="20"/>
    </row>
    <row r="559" spans="45:49">
      <c r="AS559" s="20"/>
      <c r="AT559" s="20"/>
      <c r="AU559" s="20"/>
      <c r="AV559" s="20"/>
      <c r="AW559" s="20"/>
    </row>
    <row r="560" spans="45:49">
      <c r="AS560" s="20"/>
      <c r="AT560" s="20"/>
      <c r="AU560" s="20"/>
      <c r="AV560" s="20"/>
      <c r="AW560" s="20"/>
    </row>
    <row r="561" spans="45:49">
      <c r="AS561" s="20"/>
      <c r="AT561" s="20"/>
      <c r="AU561" s="20"/>
      <c r="AV561" s="20"/>
      <c r="AW561" s="20"/>
    </row>
    <row r="562" spans="45:49">
      <c r="AS562" s="20"/>
      <c r="AT562" s="20"/>
      <c r="AU562" s="20"/>
      <c r="AV562" s="20"/>
      <c r="AW562" s="20"/>
    </row>
    <row r="563" spans="45:49">
      <c r="AS563" s="20"/>
      <c r="AT563" s="20"/>
      <c r="AU563" s="20"/>
      <c r="AV563" s="20"/>
      <c r="AW563" s="20"/>
    </row>
    <row r="564" spans="45:49">
      <c r="AS564" s="20"/>
      <c r="AT564" s="20"/>
      <c r="AU564" s="20"/>
      <c r="AV564" s="20"/>
      <c r="AW564" s="20"/>
    </row>
    <row r="565" spans="45:49">
      <c r="AS565" s="20"/>
      <c r="AT565" s="20"/>
      <c r="AU565" s="20"/>
      <c r="AV565" s="20"/>
      <c r="AW565" s="20"/>
    </row>
    <row r="566" spans="45:49">
      <c r="AS566" s="20"/>
      <c r="AT566" s="20"/>
      <c r="AU566" s="20"/>
      <c r="AV566" s="20"/>
      <c r="AW566" s="20"/>
    </row>
    <row r="567" spans="45:49">
      <c r="AS567" s="20"/>
      <c r="AT567" s="20"/>
      <c r="AU567" s="20"/>
      <c r="AV567" s="20"/>
      <c r="AW567" s="20"/>
    </row>
    <row r="568" spans="45:49">
      <c r="AS568" s="20"/>
      <c r="AT568" s="20"/>
      <c r="AU568" s="20"/>
      <c r="AV568" s="20"/>
      <c r="AW568" s="20"/>
    </row>
    <row r="569" spans="45:49">
      <c r="AS569" s="20"/>
      <c r="AT569" s="20"/>
      <c r="AU569" s="20"/>
      <c r="AV569" s="20"/>
      <c r="AW569" s="20"/>
    </row>
    <row r="570" spans="45:49">
      <c r="AS570" s="20"/>
      <c r="AT570" s="20"/>
      <c r="AU570" s="20"/>
      <c r="AV570" s="20"/>
      <c r="AW570" s="20"/>
    </row>
    <row r="571" spans="45:49">
      <c r="AS571" s="20"/>
      <c r="AT571" s="20"/>
      <c r="AU571" s="20"/>
      <c r="AV571" s="20"/>
      <c r="AW571" s="20"/>
    </row>
    <row r="572" spans="45:49">
      <c r="AS572" s="20"/>
      <c r="AT572" s="20"/>
      <c r="AU572" s="20"/>
      <c r="AV572" s="20"/>
      <c r="AW572" s="20"/>
    </row>
    <row r="573" spans="45:49">
      <c r="AS573" s="20"/>
      <c r="AT573" s="20"/>
      <c r="AU573" s="20"/>
      <c r="AV573" s="20"/>
      <c r="AW573" s="20"/>
    </row>
    <row r="574" spans="45:49">
      <c r="AS574" s="20"/>
      <c r="AT574" s="20"/>
      <c r="AU574" s="20"/>
      <c r="AV574" s="20"/>
      <c r="AW574" s="20"/>
    </row>
    <row r="575" spans="45:49">
      <c r="AS575" s="20"/>
      <c r="AT575" s="20"/>
      <c r="AU575" s="20"/>
      <c r="AV575" s="20"/>
      <c r="AW575" s="20"/>
    </row>
    <row r="576" spans="45:49">
      <c r="AS576" s="20"/>
      <c r="AT576" s="20"/>
      <c r="AU576" s="20"/>
      <c r="AV576" s="20"/>
      <c r="AW576" s="20"/>
    </row>
    <row r="577" spans="45:49">
      <c r="AS577" s="20"/>
      <c r="AT577" s="20"/>
      <c r="AU577" s="20"/>
      <c r="AV577" s="20"/>
      <c r="AW577" s="20"/>
    </row>
    <row r="578" spans="45:49">
      <c r="AS578" s="20"/>
      <c r="AT578" s="20"/>
      <c r="AU578" s="20"/>
      <c r="AV578" s="20"/>
      <c r="AW578" s="20"/>
    </row>
    <row r="579" spans="45:49">
      <c r="AS579" s="20"/>
      <c r="AT579" s="20"/>
      <c r="AU579" s="20"/>
      <c r="AV579" s="20"/>
      <c r="AW579" s="20"/>
    </row>
    <row r="580" spans="45:49">
      <c r="AS580" s="20"/>
      <c r="AT580" s="20"/>
      <c r="AU580" s="20"/>
      <c r="AV580" s="20"/>
      <c r="AW580" s="20"/>
    </row>
    <row r="581" spans="45:49">
      <c r="AS581" s="20"/>
      <c r="AT581" s="20"/>
      <c r="AU581" s="20"/>
      <c r="AV581" s="20"/>
      <c r="AW581" s="20"/>
    </row>
    <row r="582" spans="45:49">
      <c r="AS582" s="20"/>
      <c r="AT582" s="20"/>
      <c r="AU582" s="20"/>
      <c r="AV582" s="20"/>
      <c r="AW582" s="20"/>
    </row>
    <row r="583" spans="45:49">
      <c r="AS583" s="20"/>
      <c r="AT583" s="20"/>
      <c r="AU583" s="20"/>
      <c r="AV583" s="20"/>
      <c r="AW583" s="20"/>
    </row>
    <row r="584" spans="45:49">
      <c r="AS584" s="20"/>
      <c r="AT584" s="20"/>
      <c r="AU584" s="20"/>
      <c r="AV584" s="20"/>
      <c r="AW584" s="20"/>
    </row>
    <row r="585" spans="45:49">
      <c r="AS585" s="20"/>
      <c r="AT585" s="20"/>
      <c r="AU585" s="20"/>
      <c r="AV585" s="20"/>
      <c r="AW585" s="20"/>
    </row>
    <row r="586" spans="45:49">
      <c r="AS586" s="20"/>
      <c r="AT586" s="20"/>
      <c r="AU586" s="20"/>
      <c r="AV586" s="20"/>
      <c r="AW586" s="20"/>
    </row>
    <row r="587" spans="45:49">
      <c r="AS587" s="20"/>
      <c r="AT587" s="20"/>
      <c r="AU587" s="20"/>
      <c r="AV587" s="20"/>
      <c r="AW587" s="20"/>
    </row>
    <row r="588" spans="45:49">
      <c r="AS588" s="20"/>
      <c r="AT588" s="20"/>
      <c r="AU588" s="20"/>
      <c r="AV588" s="20"/>
      <c r="AW588" s="20"/>
    </row>
    <row r="589" spans="45:49">
      <c r="AS589" s="20"/>
      <c r="AT589" s="20"/>
      <c r="AU589" s="20"/>
      <c r="AV589" s="20"/>
      <c r="AW589" s="20"/>
    </row>
    <row r="590" spans="45:49">
      <c r="AS590" s="20"/>
      <c r="AT590" s="20"/>
      <c r="AU590" s="20"/>
      <c r="AV590" s="20"/>
      <c r="AW590" s="20"/>
    </row>
    <row r="591" spans="45:49">
      <c r="AS591" s="20"/>
      <c r="AT591" s="20"/>
      <c r="AU591" s="20"/>
      <c r="AV591" s="20"/>
      <c r="AW591" s="20"/>
    </row>
    <row r="592" spans="45:49">
      <c r="AS592" s="20"/>
      <c r="AT592" s="20"/>
      <c r="AU592" s="20"/>
      <c r="AV592" s="20"/>
      <c r="AW592" s="20"/>
    </row>
    <row r="593" spans="45:49">
      <c r="AS593" s="20"/>
      <c r="AT593" s="20"/>
      <c r="AU593" s="20"/>
      <c r="AV593" s="20"/>
      <c r="AW593" s="20"/>
    </row>
  </sheetData>
  <sheetProtection password="CBE9" sheet="1" objects="1" scenarios="1"/>
  <dataConsolidate/>
  <customSheetViews>
    <customSheetView guid="{394857E8-2A80-480C-AAFD-43898C0B66B0}" scale="110" showPageBreaks="1" showGridLines="0" hiddenRows="1" view="pageBreakPreview">
      <selection activeCell="V16" sqref="V16:AG16"/>
      <pageMargins left="0.7" right="0.7" top="0.75" bottom="0.75" header="0.3" footer="0.3"/>
      <printOptions horizontalCentered="1"/>
      <pageSetup paperSize="9" scale="81" orientation="portrait" r:id="rId1"/>
      <headerFooter alignWithMargins="0">
        <oddHeader>&amp;C&amp;G</oddHeader>
      </headerFooter>
    </customSheetView>
  </customSheetViews>
  <mergeCells count="62">
    <mergeCell ref="A34:AR34"/>
    <mergeCell ref="A33:AR33"/>
    <mergeCell ref="A32:AR32"/>
    <mergeCell ref="A21:AR21"/>
    <mergeCell ref="AN20:AR20"/>
    <mergeCell ref="A30:AR30"/>
    <mergeCell ref="A31:AR31"/>
    <mergeCell ref="A23:U26"/>
    <mergeCell ref="V23:AR26"/>
    <mergeCell ref="A27:AR28"/>
    <mergeCell ref="A29:AR29"/>
    <mergeCell ref="A20:Q20"/>
    <mergeCell ref="A22:U22"/>
    <mergeCell ref="V22:AR22"/>
    <mergeCell ref="R20:V20"/>
    <mergeCell ref="W20:AM20"/>
    <mergeCell ref="AN17:AR17"/>
    <mergeCell ref="AN18:AR18"/>
    <mergeCell ref="AJ18:AM18"/>
    <mergeCell ref="A17:F17"/>
    <mergeCell ref="A19:AR19"/>
    <mergeCell ref="AJ17:AM17"/>
    <mergeCell ref="A18:F18"/>
    <mergeCell ref="G18:Q18"/>
    <mergeCell ref="R18:U18"/>
    <mergeCell ref="V18:AI18"/>
    <mergeCell ref="G17:Q17"/>
    <mergeCell ref="V17:AI17"/>
    <mergeCell ref="R17:U17"/>
    <mergeCell ref="G13:K13"/>
    <mergeCell ref="A14:F14"/>
    <mergeCell ref="A16:F16"/>
    <mergeCell ref="G16:Q16"/>
    <mergeCell ref="R16:U16"/>
    <mergeCell ref="L13:AR13"/>
    <mergeCell ref="L14:AR14"/>
    <mergeCell ref="G14:K14"/>
    <mergeCell ref="AJ16:AM16"/>
    <mergeCell ref="AN16:AR16"/>
    <mergeCell ref="A15:AR15"/>
    <mergeCell ref="A13:F13"/>
    <mergeCell ref="V16:AI16"/>
    <mergeCell ref="A1:AR1"/>
    <mergeCell ref="A2:AR2"/>
    <mergeCell ref="A3:AR3"/>
    <mergeCell ref="A4:AR4"/>
    <mergeCell ref="A5:AR5"/>
    <mergeCell ref="Q12:AA12"/>
    <mergeCell ref="A6:AR6"/>
    <mergeCell ref="A11:F11"/>
    <mergeCell ref="G11:P11"/>
    <mergeCell ref="Q11:AA11"/>
    <mergeCell ref="AB11:AR11"/>
    <mergeCell ref="A10:AR10"/>
    <mergeCell ref="AF9:AR9"/>
    <mergeCell ref="A7:AR7"/>
    <mergeCell ref="A8:AE8"/>
    <mergeCell ref="A9:AE9"/>
    <mergeCell ref="AF8:AR8"/>
    <mergeCell ref="AB12:AR12"/>
    <mergeCell ref="G12:P12"/>
    <mergeCell ref="A12:F12"/>
  </mergeCells>
  <phoneticPr fontId="10" type="noConversion"/>
  <dataValidations count="15">
    <dataValidation type="date" allowBlank="1" showInputMessage="1" showErrorMessage="1" errorTitle="FECHA DE SOLICITUD" error="INGRESE LA FECHA CORRECTA AL DÍA, MES Y AÑO ACTUAL" sqref="A6:AR6">
      <formula1>44319</formula1>
      <formula2>44347</formula2>
    </dataValidation>
    <dataValidation type="textLength" operator="lessThanOrEqual" allowBlank="1" showInputMessage="1" showErrorMessage="1" errorTitle="NOMBRES" error="INGRESE CORRECTAMENTE LOS NOMBRES" sqref="AB12:AR12">
      <formula1>20</formula1>
    </dataValidation>
    <dataValidation type="textLength" operator="greaterThan" allowBlank="1" showInputMessage="1" showErrorMessage="1" errorTitle="CÉDULA" error="INGRESE CORRECTAMENTE LA CÉDULA DE INDENTIDAD" sqref="A12:F12">
      <formula1>6</formula1>
    </dataValidation>
    <dataValidation type="textLength" operator="lessThanOrEqual" allowBlank="1" showInputMessage="1" showErrorMessage="1" errorTitle="APELLIDO PATERNO" error="INGRESE CORRECTAMENTE EL APELLIDO PATERNO" sqref="G12:P12">
      <formula1>20</formula1>
    </dataValidation>
    <dataValidation type="textLength" operator="lessThanOrEqual" allowBlank="1" showInputMessage="1" showErrorMessage="1" errorTitle="APELLIDO MATERNO" error="INGRESE CORRECTAMENTE EL APELLIDO MATERNO" sqref="Q12:AA12">
      <formula1>20</formula1>
    </dataValidation>
    <dataValidation type="textLength" allowBlank="1" showInputMessage="1" showErrorMessage="1" errorTitle="PLACA O VIN" error="INGRESE CORRECTAMENTE LA PLACA O VIN" sqref="G16:Q16">
      <formula1>7</formula1>
      <formula2>15</formula2>
    </dataValidation>
    <dataValidation type="textLength" operator="lessThanOrEqual" allowBlank="1" showInputMessage="1" showErrorMessage="1" errorTitle="MODELO" error="INGRESE CORRECTAMENTE EL MODELO_x000a_" sqref="G17:Q17">
      <formula1>20</formula1>
    </dataValidation>
    <dataValidation type="textLength" operator="lessThanOrEqual" allowBlank="1" showInputMessage="1" showErrorMessage="1" errorTitle="PAÍS DE ORIGEN " error="INGRESE CORRECTAMENTE EL PAÍS DE ORIGEN_x000a_" sqref="V17:AI17">
      <formula1>20</formula1>
    </dataValidation>
    <dataValidation type="textLength" allowBlank="1" showInputMessage="1" showErrorMessage="1" errorTitle="CLASE DEL VEHÍCULO" error="INGRESE CORRECTAMENTE LA CLASE DEL VEHÍCULO" sqref="AN17:AR17">
      <formula1>3</formula1>
      <formula2>20</formula2>
    </dataValidation>
    <dataValidation allowBlank="1" showInputMessage="1" showErrorMessage="1" error="NO PUEDE ELIMINAR ESTE CAMPO" sqref="AF9:AR9"/>
    <dataValidation type="textLength" allowBlank="1" showInputMessage="1" showErrorMessage="1" errorTitle="TIPO DE VEHÍCULO" error="INGRESE CORRECTAMENTE EL TIPO DE VEHÍCULO" sqref="AN18:AR18">
      <formula1>1</formula1>
      <formula2>20</formula2>
    </dataValidation>
    <dataValidation type="textLength" showInputMessage="1" showErrorMessage="1" errorTitle="TELÉFONO" error="INGRESE CORRECTAMENTE EL NÚMERO DE TELÉFONO _x000a_" sqref="A14:F14">
      <formula1>7</formula1>
      <formula2>10</formula2>
    </dataValidation>
    <dataValidation type="textLength" allowBlank="1" showInputMessage="1" showErrorMessage="1" errorTitle="DIRECCIÓN" error="INGRESE CORRECTAMENTE LA DIRECCIÓN_x000a__x000a_" sqref="L14:AR14">
      <formula1>1</formula1>
      <formula2>20</formula2>
    </dataValidation>
    <dataValidation type="textLength" allowBlank="1" showInputMessage="1" showErrorMessage="1" errorTitle="CILINDRAJE ACTUAL" error="INGRESE CORRECTAMENTE EL CILINDRAJE ACTUAL" sqref="R20:V20">
      <formula1>1</formula1>
      <formula2>6</formula2>
    </dataValidation>
    <dataValidation type="textLength" allowBlank="1" showInputMessage="1" showErrorMessage="1" errorTitle="CAMBIO DEL CILINDRAJE" error="INGRESE CORRECTAMENTE EL CAMBIO DEL  CILINDRAJE " sqref="AN20:AR20">
      <formula1>1</formula1>
      <formula2>6</formula2>
    </dataValidation>
  </dataValidations>
  <printOptions horizontalCentered="1"/>
  <pageMargins left="0.55118110236220474" right="0.43307086614173229" top="0.74803149606299213" bottom="0.74803149606299213" header="0.31496062992125984" footer="0.31496062992125984"/>
  <pageSetup paperSize="9" scale="81" orientation="portrait" r:id="rId2"/>
  <headerFooter alignWithMargins="0">
    <oddHeader>&amp;C&amp;G</oddHeader>
  </headerFooter>
  <ignoredErrors>
    <ignoredError sqref="AF9" unlockedFormula="1"/>
  </ignoredErrors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lessThanOrEqual" allowBlank="1" showInputMessage="1" showErrorMessage="1" errorTitle="DATOS SOLICITANTE" error="SELECCIONE CORRECTAMENTE EL  NOMBRE DE LA ORGANIZACIÓN_x000a_">
          <x14:formula1>
            <xm:f>DATOS!$R$5:$R$7</xm:f>
          </x14:formula1>
          <xm:sqref>A9:AE9</xm:sqref>
        </x14:dataValidation>
        <x14:dataValidation type="list" allowBlank="1" showInputMessage="1" showErrorMessage="1" errorTitle="COMBUSTIBLE" error="SELECCIONE _x000a_CORRECTAMENTE EL TIPO DE COMBUSTIBLE">
          <x14:formula1>
            <xm:f>DATOS!$J$5:$J$14</xm:f>
          </x14:formula1>
          <xm:sqref>G18:Q18</xm:sqref>
        </x14:dataValidation>
        <x14:dataValidation type="list" allowBlank="1" showInputMessage="1" showErrorMessage="1" errorTitle="MARCA" error="SELECCIONE CORRECTAMENTE LA MARCA DEL VEHÍCULO">
          <x14:formula1>
            <xm:f>DATOS!$L$5:$L$105</xm:f>
          </x14:formula1>
          <xm:sqref>V16:AI16</xm:sqref>
        </x14:dataValidation>
        <x14:dataValidation type="list" allowBlank="1" showInputMessage="1" showErrorMessage="1" errorTitle="NÚMERO PASAJEROS" error="SELECCIONE CORRECTAMENTE EL NÚMERO DE PASAJEROS_x000a_">
          <x14:formula1>
            <xm:f>DATOS!$C$5:$C$64</xm:f>
          </x14:formula1>
          <xm:sqref>V18:AI18</xm:sqref>
        </x14:dataValidation>
        <x14:dataValidation type="list" allowBlank="1" showInputMessage="1" showErrorMessage="1" errorTitle="AÑO DE FABRICACIÓN" error="SELECCIONE CORRECTAMENTE EL AÑO DE FABRICACIÓN DEL AUTOMOTOR">
          <x14:formula1>
            <xm:f>DATOS!$M$5:$M$96</xm:f>
          </x14:formula1>
          <xm:sqref>AN16:AR16</xm:sqref>
        </x14:dataValidation>
        <x14:dataValidation type="list" operator="equal" allowBlank="1" showInputMessage="1" showErrorMessage="1" errorTitle="CANTÓN" error="SELECCIONE EL CANTÓN CORRECTAMENTE_x000a_">
          <x14:formula1>
            <xm:f>DATOS!$E$5:$E$26</xm:f>
          </x14:formula1>
          <xm:sqref>G14:K14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4:S105"/>
  <sheetViews>
    <sheetView topLeftCell="H3" workbookViewId="0">
      <selection activeCell="N19" sqref="N19"/>
    </sheetView>
  </sheetViews>
  <sheetFormatPr baseColWidth="10" defaultRowHeight="12.75"/>
  <cols>
    <col min="1" max="1" width="23.5703125" customWidth="1"/>
    <col min="2" max="2" width="17.5703125" customWidth="1"/>
    <col min="3" max="3" width="16.7109375" customWidth="1"/>
    <col min="4" max="4" width="14.7109375" customWidth="1"/>
    <col min="5" max="5" width="22.42578125" customWidth="1"/>
    <col min="6" max="6" width="14.7109375" customWidth="1"/>
    <col min="7" max="7" width="23.85546875" customWidth="1"/>
    <col min="8" max="8" width="17.5703125" customWidth="1"/>
    <col min="9" max="9" width="17.140625" customWidth="1"/>
    <col min="10" max="10" width="20.140625" customWidth="1"/>
    <col min="11" max="11" width="16.42578125" customWidth="1"/>
    <col min="12" max="12" width="18.7109375" customWidth="1"/>
    <col min="13" max="13" width="14.85546875" customWidth="1"/>
    <col min="14" max="14" width="51.42578125" customWidth="1"/>
    <col min="15" max="15" width="19.5703125" customWidth="1"/>
    <col min="18" max="18" width="76" customWidth="1"/>
    <col min="19" max="19" width="39.5703125" customWidth="1"/>
  </cols>
  <sheetData>
    <row r="4" spans="1:19">
      <c r="A4" s="7" t="s">
        <v>1</v>
      </c>
      <c r="B4" s="7" t="s">
        <v>133</v>
      </c>
      <c r="C4" s="7" t="s">
        <v>45</v>
      </c>
      <c r="D4" s="7" t="s">
        <v>4</v>
      </c>
      <c r="E4" s="7" t="s">
        <v>5</v>
      </c>
      <c r="G4" s="7" t="s">
        <v>3</v>
      </c>
      <c r="H4" s="7" t="s">
        <v>7</v>
      </c>
      <c r="I4" s="7" t="s">
        <v>55</v>
      </c>
      <c r="J4" s="7" t="s">
        <v>11</v>
      </c>
      <c r="K4" s="7" t="s">
        <v>2</v>
      </c>
      <c r="L4" s="7" t="s">
        <v>0</v>
      </c>
      <c r="M4" s="7" t="s">
        <v>44</v>
      </c>
      <c r="N4" s="8" t="s">
        <v>48</v>
      </c>
      <c r="O4" s="8" t="s">
        <v>49</v>
      </c>
      <c r="R4" s="8" t="s">
        <v>155</v>
      </c>
      <c r="S4" s="8" t="s">
        <v>148</v>
      </c>
    </row>
    <row r="5" spans="1:19" ht="30" customHeight="1">
      <c r="A5" s="4"/>
      <c r="B5" s="1" t="s">
        <v>134</v>
      </c>
      <c r="C5" s="5">
        <v>1</v>
      </c>
      <c r="D5" s="1" t="s">
        <v>132</v>
      </c>
      <c r="E5" s="29" t="s">
        <v>6</v>
      </c>
      <c r="G5" s="12" t="s">
        <v>66</v>
      </c>
      <c r="H5" t="s">
        <v>8</v>
      </c>
      <c r="I5" s="1" t="s">
        <v>56</v>
      </c>
      <c r="J5" s="1" t="s">
        <v>122</v>
      </c>
      <c r="K5" s="5">
        <v>2</v>
      </c>
      <c r="L5" s="10" t="s">
        <v>68</v>
      </c>
      <c r="M5" s="3">
        <v>1930</v>
      </c>
      <c r="N5" s="13"/>
      <c r="O5" s="14"/>
      <c r="R5" s="21" t="s">
        <v>154</v>
      </c>
      <c r="S5" s="28" t="s">
        <v>149</v>
      </c>
    </row>
    <row r="6" spans="1:19" ht="30.75" customHeight="1">
      <c r="A6" s="4"/>
      <c r="B6" s="1" t="s">
        <v>135</v>
      </c>
      <c r="C6" s="5">
        <f t="shared" ref="C6:C37" si="0">C5+1</f>
        <v>2</v>
      </c>
      <c r="E6" s="29" t="s">
        <v>167</v>
      </c>
      <c r="F6" s="1"/>
      <c r="H6" s="1" t="s">
        <v>58</v>
      </c>
      <c r="J6" t="s">
        <v>57</v>
      </c>
      <c r="K6" s="5">
        <f>K5+1</f>
        <v>3</v>
      </c>
      <c r="L6" s="10" t="s">
        <v>69</v>
      </c>
      <c r="M6" s="3">
        <f t="shared" ref="M6:M37" si="1">M5+1</f>
        <v>1931</v>
      </c>
      <c r="N6" s="13" t="s">
        <v>220</v>
      </c>
      <c r="O6" s="14" t="s">
        <v>210</v>
      </c>
      <c r="R6" s="22" t="s">
        <v>213</v>
      </c>
      <c r="S6" s="23">
        <v>1303346819001</v>
      </c>
    </row>
    <row r="7" spans="1:19" ht="31.5" customHeight="1">
      <c r="A7" s="4"/>
      <c r="B7" s="9"/>
      <c r="C7" s="5">
        <f t="shared" si="0"/>
        <v>3</v>
      </c>
      <c r="E7" s="29" t="s">
        <v>168</v>
      </c>
      <c r="F7" s="1"/>
      <c r="L7" s="32" t="s">
        <v>202</v>
      </c>
      <c r="M7" s="3">
        <f t="shared" si="1"/>
        <v>1932</v>
      </c>
      <c r="N7" s="13" t="s">
        <v>221</v>
      </c>
      <c r="O7" s="14" t="s">
        <v>211</v>
      </c>
      <c r="R7" s="22" t="s">
        <v>195</v>
      </c>
      <c r="S7" s="30">
        <v>1390141250001</v>
      </c>
    </row>
    <row r="8" spans="1:19" ht="27.75" customHeight="1">
      <c r="A8" s="4"/>
      <c r="C8" s="5">
        <f t="shared" si="0"/>
        <v>4</v>
      </c>
      <c r="E8" s="29" t="s">
        <v>169</v>
      </c>
      <c r="F8" s="1"/>
      <c r="H8" s="1" t="s">
        <v>9</v>
      </c>
      <c r="J8" s="1" t="s">
        <v>123</v>
      </c>
      <c r="K8" s="5">
        <f>K7+1</f>
        <v>1</v>
      </c>
      <c r="L8" s="10" t="s">
        <v>70</v>
      </c>
      <c r="M8" s="3">
        <f t="shared" si="1"/>
        <v>1933</v>
      </c>
      <c r="N8" s="13" t="s">
        <v>214</v>
      </c>
      <c r="O8" s="14" t="s">
        <v>141</v>
      </c>
      <c r="R8" s="22"/>
      <c r="S8" s="24"/>
    </row>
    <row r="9" spans="1:19" ht="27">
      <c r="A9" s="4"/>
      <c r="C9" s="5">
        <f t="shared" si="0"/>
        <v>5</v>
      </c>
      <c r="E9" s="29" t="s">
        <v>170</v>
      </c>
      <c r="F9" s="1"/>
      <c r="H9" s="1" t="s">
        <v>59</v>
      </c>
      <c r="J9" s="1" t="s">
        <v>124</v>
      </c>
      <c r="K9" s="5">
        <f>K8+1</f>
        <v>2</v>
      </c>
      <c r="L9" s="10" t="s">
        <v>71</v>
      </c>
      <c r="M9" s="3">
        <f t="shared" si="1"/>
        <v>1934</v>
      </c>
      <c r="N9" s="13" t="s">
        <v>215</v>
      </c>
      <c r="O9" s="14" t="s">
        <v>142</v>
      </c>
      <c r="R9" s="22"/>
      <c r="S9" s="25"/>
    </row>
    <row r="10" spans="1:19" ht="27">
      <c r="C10" s="5">
        <f t="shared" si="0"/>
        <v>6</v>
      </c>
      <c r="E10" s="29" t="s">
        <v>171</v>
      </c>
      <c r="F10" s="1"/>
      <c r="L10" s="35" t="s">
        <v>206</v>
      </c>
      <c r="M10" s="3">
        <f t="shared" si="1"/>
        <v>1935</v>
      </c>
      <c r="N10" s="13" t="s">
        <v>216</v>
      </c>
      <c r="O10" s="14" t="s">
        <v>143</v>
      </c>
      <c r="R10" s="22"/>
      <c r="S10" s="25"/>
    </row>
    <row r="11" spans="1:19" ht="27">
      <c r="C11" s="5">
        <f t="shared" si="0"/>
        <v>7</v>
      </c>
      <c r="E11" s="29" t="s">
        <v>172</v>
      </c>
      <c r="F11" s="1"/>
      <c r="H11" s="1" t="s">
        <v>10</v>
      </c>
      <c r="J11" s="1" t="s">
        <v>125</v>
      </c>
      <c r="K11" s="5">
        <f>K10+1</f>
        <v>1</v>
      </c>
      <c r="L11" s="10" t="s">
        <v>72</v>
      </c>
      <c r="M11" s="3">
        <f t="shared" si="1"/>
        <v>1936</v>
      </c>
      <c r="N11" s="13" t="s">
        <v>217</v>
      </c>
      <c r="O11" s="14" t="s">
        <v>144</v>
      </c>
      <c r="R11" s="22"/>
      <c r="S11" s="25"/>
    </row>
    <row r="12" spans="1:19" ht="22.5" customHeight="1">
      <c r="C12" s="5">
        <f t="shared" si="0"/>
        <v>8</v>
      </c>
      <c r="E12" s="29" t="s">
        <v>173</v>
      </c>
      <c r="F12" s="1"/>
      <c r="L12" s="34" t="s">
        <v>205</v>
      </c>
      <c r="M12" s="3">
        <f t="shared" si="1"/>
        <v>1937</v>
      </c>
      <c r="N12" s="13" t="s">
        <v>223</v>
      </c>
      <c r="O12" s="14" t="s">
        <v>145</v>
      </c>
      <c r="R12" s="22"/>
      <c r="S12" s="25"/>
    </row>
    <row r="13" spans="1:19" ht="23.25" customHeight="1">
      <c r="C13" s="5">
        <f t="shared" si="0"/>
        <v>9</v>
      </c>
      <c r="E13" s="29" t="s">
        <v>174</v>
      </c>
      <c r="F13" s="1"/>
      <c r="J13" t="s">
        <v>12</v>
      </c>
      <c r="K13" s="5">
        <f t="shared" ref="K13:K22" si="2">K12+1</f>
        <v>1</v>
      </c>
      <c r="L13" s="10" t="s">
        <v>24</v>
      </c>
      <c r="M13" s="3">
        <f t="shared" si="1"/>
        <v>1938</v>
      </c>
      <c r="N13" s="13" t="s">
        <v>218</v>
      </c>
      <c r="O13" s="14" t="s">
        <v>146</v>
      </c>
      <c r="R13" s="22"/>
      <c r="S13" s="25"/>
    </row>
    <row r="14" spans="1:19" ht="22.5" customHeight="1">
      <c r="C14" s="5">
        <f t="shared" si="0"/>
        <v>10</v>
      </c>
      <c r="E14" s="29" t="s">
        <v>175</v>
      </c>
      <c r="F14" s="1"/>
      <c r="J14" s="1" t="s">
        <v>126</v>
      </c>
      <c r="K14" s="5">
        <f t="shared" si="2"/>
        <v>2</v>
      </c>
      <c r="L14" s="10" t="s">
        <v>73</v>
      </c>
      <c r="M14" s="3">
        <f t="shared" si="1"/>
        <v>1939</v>
      </c>
      <c r="N14" s="13" t="s">
        <v>224</v>
      </c>
      <c r="O14" s="14" t="s">
        <v>50</v>
      </c>
      <c r="R14" s="22"/>
      <c r="S14" s="25"/>
    </row>
    <row r="15" spans="1:19" ht="23.25" customHeight="1">
      <c r="C15" s="5">
        <f t="shared" si="0"/>
        <v>11</v>
      </c>
      <c r="E15" s="29" t="s">
        <v>176</v>
      </c>
      <c r="F15" s="1"/>
      <c r="J15" s="1" t="s">
        <v>127</v>
      </c>
      <c r="K15" s="5">
        <f t="shared" si="2"/>
        <v>3</v>
      </c>
      <c r="L15" s="10" t="s">
        <v>74</v>
      </c>
      <c r="M15" s="3">
        <f t="shared" si="1"/>
        <v>1940</v>
      </c>
      <c r="N15" s="13" t="s">
        <v>219</v>
      </c>
      <c r="O15" s="14" t="s">
        <v>51</v>
      </c>
      <c r="R15" s="22"/>
      <c r="S15" s="26"/>
    </row>
    <row r="16" spans="1:19" ht="22.5" customHeight="1">
      <c r="A16" s="6" t="s">
        <v>46</v>
      </c>
      <c r="C16" s="5">
        <f t="shared" si="0"/>
        <v>12</v>
      </c>
      <c r="E16" s="29" t="s">
        <v>177</v>
      </c>
      <c r="F16" s="1"/>
      <c r="G16" s="12" t="s">
        <v>66</v>
      </c>
      <c r="J16" s="1" t="s">
        <v>128</v>
      </c>
      <c r="K16" s="5">
        <f t="shared" si="2"/>
        <v>4</v>
      </c>
      <c r="L16" s="10" t="s">
        <v>75</v>
      </c>
      <c r="M16" s="3">
        <f t="shared" si="1"/>
        <v>1941</v>
      </c>
      <c r="N16" s="13" t="s">
        <v>225</v>
      </c>
      <c r="O16" s="14" t="s">
        <v>52</v>
      </c>
      <c r="R16" s="22"/>
      <c r="S16" s="25"/>
    </row>
    <row r="17" spans="1:19" ht="27">
      <c r="A17" s="1" t="s">
        <v>47</v>
      </c>
      <c r="B17" s="2"/>
      <c r="C17" s="5">
        <f t="shared" si="0"/>
        <v>13</v>
      </c>
      <c r="E17" s="29" t="s">
        <v>178</v>
      </c>
      <c r="F17" s="1"/>
      <c r="J17" s="1" t="s">
        <v>129</v>
      </c>
      <c r="K17" s="5">
        <f t="shared" si="2"/>
        <v>5</v>
      </c>
      <c r="L17" s="10" t="s">
        <v>76</v>
      </c>
      <c r="M17" s="3">
        <f t="shared" si="1"/>
        <v>1942</v>
      </c>
      <c r="N17" s="13" t="s">
        <v>226</v>
      </c>
      <c r="O17" s="14" t="s">
        <v>53</v>
      </c>
      <c r="R17" s="22"/>
      <c r="S17" s="25"/>
    </row>
    <row r="18" spans="1:19" ht="27">
      <c r="A18" s="1" t="s">
        <v>54</v>
      </c>
      <c r="B18" s="1"/>
      <c r="C18" s="5">
        <f t="shared" si="0"/>
        <v>14</v>
      </c>
      <c r="E18" s="29" t="s">
        <v>179</v>
      </c>
      <c r="F18" s="1"/>
      <c r="K18" s="5">
        <f t="shared" si="2"/>
        <v>6</v>
      </c>
      <c r="L18" s="10" t="s">
        <v>62</v>
      </c>
      <c r="M18" s="3">
        <f t="shared" si="1"/>
        <v>1943</v>
      </c>
      <c r="N18" s="13"/>
      <c r="O18" s="14"/>
      <c r="R18" s="22"/>
      <c r="S18" s="25"/>
    </row>
    <row r="19" spans="1:19" ht="27">
      <c r="A19" s="1" t="s">
        <v>65</v>
      </c>
      <c r="C19" s="5">
        <f t="shared" si="0"/>
        <v>15</v>
      </c>
      <c r="E19" s="29" t="s">
        <v>180</v>
      </c>
      <c r="F19" s="1"/>
      <c r="K19" s="5">
        <f t="shared" si="2"/>
        <v>7</v>
      </c>
      <c r="L19" s="10" t="s">
        <v>14</v>
      </c>
      <c r="M19" s="3">
        <f t="shared" si="1"/>
        <v>1944</v>
      </c>
      <c r="N19" s="13"/>
      <c r="O19" s="14"/>
      <c r="R19" s="22"/>
      <c r="S19" s="25"/>
    </row>
    <row r="20" spans="1:19" ht="27">
      <c r="C20" s="5">
        <f t="shared" si="0"/>
        <v>16</v>
      </c>
      <c r="E20" s="29" t="s">
        <v>181</v>
      </c>
      <c r="F20" s="1"/>
      <c r="G20" s="12" t="s">
        <v>67</v>
      </c>
      <c r="K20" s="5">
        <f t="shared" si="2"/>
        <v>8</v>
      </c>
      <c r="L20" s="10" t="s">
        <v>21</v>
      </c>
      <c r="M20" s="3">
        <f t="shared" si="1"/>
        <v>1945</v>
      </c>
      <c r="N20" s="13"/>
      <c r="O20" s="14"/>
      <c r="R20" s="22"/>
      <c r="S20" s="25"/>
    </row>
    <row r="21" spans="1:19" ht="27">
      <c r="C21" s="5">
        <f t="shared" si="0"/>
        <v>17</v>
      </c>
      <c r="E21" s="29" t="s">
        <v>182</v>
      </c>
      <c r="F21" s="1"/>
      <c r="K21" s="5">
        <f t="shared" si="2"/>
        <v>9</v>
      </c>
      <c r="L21" s="10" t="s">
        <v>77</v>
      </c>
      <c r="M21" s="3">
        <f t="shared" si="1"/>
        <v>1946</v>
      </c>
      <c r="N21" s="13"/>
      <c r="R21" s="22"/>
      <c r="S21" s="25"/>
    </row>
    <row r="22" spans="1:19" ht="27">
      <c r="C22" s="5">
        <f t="shared" si="0"/>
        <v>18</v>
      </c>
      <c r="E22" s="29" t="s">
        <v>183</v>
      </c>
      <c r="F22" s="1"/>
      <c r="K22" s="5">
        <f t="shared" si="2"/>
        <v>10</v>
      </c>
      <c r="L22" s="10" t="s">
        <v>78</v>
      </c>
      <c r="M22" s="3">
        <f t="shared" si="1"/>
        <v>1947</v>
      </c>
      <c r="N22" s="13"/>
      <c r="R22" s="22"/>
      <c r="S22" s="25"/>
    </row>
    <row r="23" spans="1:19" ht="15">
      <c r="C23" s="5">
        <f t="shared" si="0"/>
        <v>19</v>
      </c>
      <c r="E23" s="29" t="s">
        <v>184</v>
      </c>
      <c r="F23" s="1"/>
      <c r="L23" s="10" t="s">
        <v>64</v>
      </c>
      <c r="M23" s="3">
        <f t="shared" si="1"/>
        <v>1948</v>
      </c>
      <c r="R23" s="22"/>
      <c r="S23" s="25"/>
    </row>
    <row r="24" spans="1:19" ht="15">
      <c r="B24" s="1"/>
      <c r="C24" s="5">
        <f t="shared" si="0"/>
        <v>20</v>
      </c>
      <c r="E24" s="29" t="s">
        <v>185</v>
      </c>
      <c r="F24" s="1"/>
      <c r="L24" s="10" t="s">
        <v>41</v>
      </c>
      <c r="M24" s="3">
        <f t="shared" si="1"/>
        <v>1949</v>
      </c>
      <c r="R24" s="22"/>
      <c r="S24" s="25"/>
    </row>
    <row r="25" spans="1:19" ht="15">
      <c r="C25" s="5">
        <f t="shared" si="0"/>
        <v>21</v>
      </c>
      <c r="E25" s="29" t="s">
        <v>186</v>
      </c>
      <c r="F25" s="1"/>
      <c r="L25" s="10" t="s">
        <v>19</v>
      </c>
      <c r="M25" s="3">
        <f t="shared" si="1"/>
        <v>1950</v>
      </c>
      <c r="R25" s="22"/>
      <c r="S25" s="25"/>
    </row>
    <row r="26" spans="1:19" ht="15">
      <c r="C26" s="5">
        <f t="shared" si="0"/>
        <v>22</v>
      </c>
      <c r="E26" s="29" t="s">
        <v>187</v>
      </c>
      <c r="F26" s="1"/>
      <c r="L26" s="10" t="s">
        <v>79</v>
      </c>
      <c r="M26" s="3">
        <f t="shared" si="1"/>
        <v>1951</v>
      </c>
      <c r="R26" s="22"/>
      <c r="S26" s="25"/>
    </row>
    <row r="27" spans="1:19" ht="15">
      <c r="C27" s="5">
        <f t="shared" si="0"/>
        <v>23</v>
      </c>
      <c r="L27" s="10" t="s">
        <v>80</v>
      </c>
      <c r="M27" s="3">
        <f t="shared" si="1"/>
        <v>1952</v>
      </c>
      <c r="R27" s="22"/>
      <c r="S27" s="25"/>
    </row>
    <row r="28" spans="1:19" ht="15">
      <c r="C28" s="5">
        <f t="shared" si="0"/>
        <v>24</v>
      </c>
      <c r="L28" s="10" t="s">
        <v>81</v>
      </c>
      <c r="M28" s="3">
        <f t="shared" si="1"/>
        <v>1953</v>
      </c>
      <c r="R28" s="22"/>
      <c r="S28" s="25"/>
    </row>
    <row r="29" spans="1:19" ht="15">
      <c r="C29" s="5">
        <f t="shared" si="0"/>
        <v>25</v>
      </c>
      <c r="L29" s="10" t="s">
        <v>37</v>
      </c>
      <c r="M29" s="3">
        <f t="shared" si="1"/>
        <v>1954</v>
      </c>
      <c r="R29" s="28"/>
      <c r="S29" s="28"/>
    </row>
    <row r="30" spans="1:19" ht="15">
      <c r="C30" s="5">
        <f t="shared" si="0"/>
        <v>26</v>
      </c>
      <c r="L30" s="10" t="s">
        <v>82</v>
      </c>
      <c r="M30" s="3">
        <f t="shared" si="1"/>
        <v>1955</v>
      </c>
      <c r="R30" s="27"/>
      <c r="S30" s="28"/>
    </row>
    <row r="31" spans="1:19" ht="15">
      <c r="C31" s="5">
        <f t="shared" si="0"/>
        <v>27</v>
      </c>
      <c r="L31" s="10" t="s">
        <v>83</v>
      </c>
      <c r="M31" s="3">
        <f t="shared" si="1"/>
        <v>1956</v>
      </c>
      <c r="R31" s="22"/>
      <c r="S31" s="26"/>
    </row>
    <row r="32" spans="1:19" ht="15">
      <c r="C32" s="5">
        <f t="shared" si="0"/>
        <v>28</v>
      </c>
      <c r="L32" s="10" t="s">
        <v>84</v>
      </c>
      <c r="M32" s="3">
        <f t="shared" si="1"/>
        <v>1957</v>
      </c>
      <c r="R32" s="22"/>
      <c r="S32" s="25"/>
    </row>
    <row r="33" spans="3:19" ht="15">
      <c r="C33" s="5">
        <f t="shared" si="0"/>
        <v>29</v>
      </c>
      <c r="L33" s="10" t="s">
        <v>13</v>
      </c>
      <c r="M33" s="3">
        <f t="shared" si="1"/>
        <v>1958</v>
      </c>
      <c r="R33" s="22"/>
      <c r="S33" s="25"/>
    </row>
    <row r="34" spans="3:19" ht="15">
      <c r="C34" s="5">
        <f t="shared" si="0"/>
        <v>30</v>
      </c>
      <c r="L34" s="10" t="s">
        <v>85</v>
      </c>
      <c r="M34" s="3">
        <f t="shared" si="1"/>
        <v>1959</v>
      </c>
      <c r="R34" s="28"/>
      <c r="S34" s="28"/>
    </row>
    <row r="35" spans="3:19" ht="15">
      <c r="C35" s="5">
        <f t="shared" si="0"/>
        <v>31</v>
      </c>
      <c r="L35" s="10" t="s">
        <v>43</v>
      </c>
      <c r="M35" s="3">
        <f t="shared" si="1"/>
        <v>1960</v>
      </c>
      <c r="R35" s="27"/>
      <c r="S35" s="28"/>
    </row>
    <row r="36" spans="3:19" ht="15">
      <c r="C36" s="5">
        <f t="shared" si="0"/>
        <v>32</v>
      </c>
      <c r="L36" s="10" t="s">
        <v>86</v>
      </c>
      <c r="M36" s="3">
        <f t="shared" si="1"/>
        <v>1961</v>
      </c>
      <c r="R36" s="22"/>
      <c r="S36" s="26"/>
    </row>
    <row r="37" spans="3:19" ht="15">
      <c r="C37" s="5">
        <f t="shared" si="0"/>
        <v>33</v>
      </c>
      <c r="L37" s="10" t="s">
        <v>87</v>
      </c>
      <c r="M37" s="3">
        <f t="shared" si="1"/>
        <v>1962</v>
      </c>
      <c r="R37" s="22"/>
      <c r="S37" s="26"/>
    </row>
    <row r="38" spans="3:19" ht="15">
      <c r="C38" s="5">
        <f t="shared" ref="C38:C64" si="3">C37+1</f>
        <v>34</v>
      </c>
      <c r="L38" s="10" t="s">
        <v>88</v>
      </c>
      <c r="M38" s="3">
        <f t="shared" ref="M38:M69" si="4">M37+1</f>
        <v>1963</v>
      </c>
      <c r="R38" s="22"/>
      <c r="S38" s="25"/>
    </row>
    <row r="39" spans="3:19" ht="15">
      <c r="C39" s="5">
        <f t="shared" si="3"/>
        <v>35</v>
      </c>
      <c r="L39" s="10" t="s">
        <v>89</v>
      </c>
      <c r="M39" s="3">
        <f t="shared" si="4"/>
        <v>1964</v>
      </c>
      <c r="R39" s="22"/>
      <c r="S39" s="25"/>
    </row>
    <row r="40" spans="3:19" ht="15">
      <c r="C40" s="5">
        <f t="shared" si="3"/>
        <v>36</v>
      </c>
      <c r="L40" s="10" t="s">
        <v>90</v>
      </c>
      <c r="M40" s="3">
        <f t="shared" si="4"/>
        <v>1965</v>
      </c>
      <c r="R40" s="28"/>
      <c r="S40" s="28"/>
    </row>
    <row r="41" spans="3:19" ht="15">
      <c r="C41" s="5">
        <f t="shared" si="3"/>
        <v>37</v>
      </c>
      <c r="L41" s="10" t="s">
        <v>63</v>
      </c>
      <c r="M41" s="3">
        <f t="shared" si="4"/>
        <v>1966</v>
      </c>
      <c r="R41" s="27"/>
      <c r="S41" s="28"/>
    </row>
    <row r="42" spans="3:19" ht="15">
      <c r="C42" s="5">
        <f t="shared" si="3"/>
        <v>38</v>
      </c>
      <c r="L42" s="10" t="s">
        <v>91</v>
      </c>
      <c r="M42" s="3">
        <f t="shared" si="4"/>
        <v>1967</v>
      </c>
      <c r="R42" s="22"/>
      <c r="S42" s="25"/>
    </row>
    <row r="43" spans="3:19" ht="15">
      <c r="C43" s="5">
        <f t="shared" si="3"/>
        <v>39</v>
      </c>
      <c r="L43" s="10" t="s">
        <v>92</v>
      </c>
      <c r="M43" s="3">
        <f t="shared" si="4"/>
        <v>1968</v>
      </c>
      <c r="R43" s="22"/>
      <c r="S43" s="25"/>
    </row>
    <row r="44" spans="3:19" ht="15">
      <c r="C44" s="5">
        <f t="shared" si="3"/>
        <v>40</v>
      </c>
      <c r="L44" s="10" t="s">
        <v>15</v>
      </c>
      <c r="M44" s="3">
        <f t="shared" si="4"/>
        <v>1969</v>
      </c>
    </row>
    <row r="45" spans="3:19" ht="15">
      <c r="C45" s="5">
        <f t="shared" si="3"/>
        <v>41</v>
      </c>
      <c r="L45" s="10" t="s">
        <v>93</v>
      </c>
      <c r="M45" s="3">
        <f t="shared" si="4"/>
        <v>1970</v>
      </c>
      <c r="R45" s="15"/>
    </row>
    <row r="46" spans="3:19" ht="15">
      <c r="C46" s="5">
        <f t="shared" si="3"/>
        <v>42</v>
      </c>
      <c r="L46" s="10" t="s">
        <v>16</v>
      </c>
      <c r="M46" s="3">
        <f t="shared" si="4"/>
        <v>1971</v>
      </c>
    </row>
    <row r="47" spans="3:19" ht="15">
      <c r="C47" s="5">
        <f t="shared" si="3"/>
        <v>43</v>
      </c>
      <c r="L47" s="10" t="s">
        <v>94</v>
      </c>
      <c r="M47" s="3">
        <f t="shared" si="4"/>
        <v>1972</v>
      </c>
    </row>
    <row r="48" spans="3:19" ht="15">
      <c r="C48" s="5">
        <f t="shared" si="3"/>
        <v>44</v>
      </c>
      <c r="L48" s="10" t="s">
        <v>95</v>
      </c>
      <c r="M48" s="3">
        <f t="shared" si="4"/>
        <v>1973</v>
      </c>
    </row>
    <row r="49" spans="3:13" ht="15">
      <c r="C49" s="5">
        <f t="shared" si="3"/>
        <v>45</v>
      </c>
      <c r="L49" s="10" t="s">
        <v>35</v>
      </c>
      <c r="M49" s="3">
        <f t="shared" si="4"/>
        <v>1974</v>
      </c>
    </row>
    <row r="50" spans="3:13" ht="15">
      <c r="C50" s="5">
        <f t="shared" si="3"/>
        <v>46</v>
      </c>
      <c r="L50" s="10" t="s">
        <v>39</v>
      </c>
      <c r="M50" s="3">
        <f t="shared" si="4"/>
        <v>1975</v>
      </c>
    </row>
    <row r="51" spans="3:13" ht="15">
      <c r="C51" s="5">
        <f t="shared" si="3"/>
        <v>47</v>
      </c>
      <c r="L51" s="10" t="s">
        <v>34</v>
      </c>
      <c r="M51" s="3">
        <f t="shared" si="4"/>
        <v>1976</v>
      </c>
    </row>
    <row r="52" spans="3:13" ht="15">
      <c r="C52" s="5">
        <f t="shared" si="3"/>
        <v>48</v>
      </c>
      <c r="L52" s="10" t="s">
        <v>27</v>
      </c>
      <c r="M52" s="3">
        <f t="shared" si="4"/>
        <v>1977</v>
      </c>
    </row>
    <row r="53" spans="3:13" ht="15">
      <c r="C53" s="5">
        <f t="shared" si="3"/>
        <v>49</v>
      </c>
      <c r="L53" s="10" t="s">
        <v>96</v>
      </c>
      <c r="M53" s="3">
        <f t="shared" si="4"/>
        <v>1978</v>
      </c>
    </row>
    <row r="54" spans="3:13" ht="15">
      <c r="C54" s="5">
        <f t="shared" si="3"/>
        <v>50</v>
      </c>
      <c r="L54" s="10" t="s">
        <v>97</v>
      </c>
      <c r="M54" s="3">
        <f t="shared" si="4"/>
        <v>1979</v>
      </c>
    </row>
    <row r="55" spans="3:13" ht="15">
      <c r="C55" s="5">
        <f t="shared" si="3"/>
        <v>51</v>
      </c>
      <c r="L55" s="33" t="s">
        <v>203</v>
      </c>
      <c r="M55" s="3">
        <f t="shared" si="4"/>
        <v>1980</v>
      </c>
    </row>
    <row r="56" spans="3:13" ht="15">
      <c r="C56" s="5">
        <f t="shared" si="3"/>
        <v>52</v>
      </c>
      <c r="L56" s="10" t="s">
        <v>61</v>
      </c>
      <c r="M56" s="3">
        <f t="shared" si="4"/>
        <v>1981</v>
      </c>
    </row>
    <row r="57" spans="3:13" ht="15">
      <c r="C57" s="5">
        <f t="shared" si="3"/>
        <v>53</v>
      </c>
      <c r="L57" s="10" t="s">
        <v>98</v>
      </c>
      <c r="M57" s="3">
        <f t="shared" si="4"/>
        <v>1982</v>
      </c>
    </row>
    <row r="58" spans="3:13" ht="15">
      <c r="C58" s="5">
        <f t="shared" si="3"/>
        <v>54</v>
      </c>
      <c r="L58" s="10" t="s">
        <v>29</v>
      </c>
      <c r="M58" s="3">
        <f t="shared" si="4"/>
        <v>1983</v>
      </c>
    </row>
    <row r="59" spans="3:13" ht="15">
      <c r="C59" s="5">
        <f t="shared" si="3"/>
        <v>55</v>
      </c>
      <c r="L59" s="11" t="s">
        <v>36</v>
      </c>
      <c r="M59" s="3">
        <f t="shared" si="4"/>
        <v>1984</v>
      </c>
    </row>
    <row r="60" spans="3:13" ht="15">
      <c r="C60" s="5">
        <f t="shared" si="3"/>
        <v>56</v>
      </c>
      <c r="L60" s="10" t="s">
        <v>17</v>
      </c>
      <c r="M60" s="3">
        <f t="shared" si="4"/>
        <v>1985</v>
      </c>
    </row>
    <row r="61" spans="3:13" ht="15">
      <c r="C61" s="5">
        <f t="shared" si="3"/>
        <v>57</v>
      </c>
      <c r="L61" s="10" t="s">
        <v>42</v>
      </c>
      <c r="M61" s="3">
        <f t="shared" si="4"/>
        <v>1986</v>
      </c>
    </row>
    <row r="62" spans="3:13" ht="15">
      <c r="C62" s="5">
        <f t="shared" si="3"/>
        <v>58</v>
      </c>
      <c r="L62" s="10" t="s">
        <v>99</v>
      </c>
      <c r="M62" s="3">
        <f t="shared" si="4"/>
        <v>1987</v>
      </c>
    </row>
    <row r="63" spans="3:13" ht="15">
      <c r="C63" s="5">
        <f t="shared" si="3"/>
        <v>59</v>
      </c>
      <c r="L63" s="10" t="s">
        <v>100</v>
      </c>
      <c r="M63" s="3">
        <f t="shared" si="4"/>
        <v>1988</v>
      </c>
    </row>
    <row r="64" spans="3:13" ht="15">
      <c r="C64" s="5">
        <f t="shared" si="3"/>
        <v>60</v>
      </c>
      <c r="L64" s="10" t="s">
        <v>101</v>
      </c>
      <c r="M64" s="3">
        <f t="shared" si="4"/>
        <v>1989</v>
      </c>
    </row>
    <row r="65" spans="12:13" ht="15">
      <c r="L65" s="10" t="s">
        <v>102</v>
      </c>
      <c r="M65" s="3">
        <f t="shared" si="4"/>
        <v>1990</v>
      </c>
    </row>
    <row r="66" spans="12:13" ht="15">
      <c r="L66" s="10" t="s">
        <v>30</v>
      </c>
      <c r="M66" s="3">
        <f t="shared" si="4"/>
        <v>1991</v>
      </c>
    </row>
    <row r="67" spans="12:13" ht="15">
      <c r="L67" s="10" t="s">
        <v>103</v>
      </c>
      <c r="M67" s="3">
        <f t="shared" si="4"/>
        <v>1992</v>
      </c>
    </row>
    <row r="68" spans="12:13" ht="15">
      <c r="L68" s="10" t="s">
        <v>104</v>
      </c>
      <c r="M68" s="3">
        <f t="shared" si="4"/>
        <v>1993</v>
      </c>
    </row>
    <row r="69" spans="12:13" ht="15">
      <c r="L69" s="10" t="s">
        <v>28</v>
      </c>
      <c r="M69" s="3">
        <f t="shared" si="4"/>
        <v>1994</v>
      </c>
    </row>
    <row r="70" spans="12:13" ht="15">
      <c r="L70" s="10" t="s">
        <v>105</v>
      </c>
      <c r="M70" s="3">
        <f t="shared" ref="M70:M96" si="5">M69+1</f>
        <v>1995</v>
      </c>
    </row>
    <row r="71" spans="12:13" ht="15">
      <c r="L71" s="10" t="s">
        <v>60</v>
      </c>
      <c r="M71" s="3">
        <f t="shared" si="5"/>
        <v>1996</v>
      </c>
    </row>
    <row r="72" spans="12:13" ht="15">
      <c r="L72" s="10" t="s">
        <v>130</v>
      </c>
      <c r="M72" s="3">
        <f t="shared" si="5"/>
        <v>1997</v>
      </c>
    </row>
    <row r="73" spans="12:13" ht="15">
      <c r="L73" s="10" t="s">
        <v>106</v>
      </c>
      <c r="M73" s="3">
        <f t="shared" si="5"/>
        <v>1998</v>
      </c>
    </row>
    <row r="74" spans="12:13" ht="15">
      <c r="L74" s="10" t="s">
        <v>107</v>
      </c>
      <c r="M74" s="3">
        <f t="shared" si="5"/>
        <v>1999</v>
      </c>
    </row>
    <row r="75" spans="12:13" ht="15">
      <c r="L75" s="10" t="s">
        <v>26</v>
      </c>
      <c r="M75" s="3">
        <f t="shared" si="5"/>
        <v>2000</v>
      </c>
    </row>
    <row r="76" spans="12:13" ht="15">
      <c r="L76" s="10" t="s">
        <v>23</v>
      </c>
      <c r="M76" s="3">
        <f t="shared" si="5"/>
        <v>2001</v>
      </c>
    </row>
    <row r="77" spans="12:13" ht="15">
      <c r="L77" s="10" t="s">
        <v>108</v>
      </c>
      <c r="M77" s="3">
        <f t="shared" si="5"/>
        <v>2002</v>
      </c>
    </row>
    <row r="78" spans="12:13" ht="15">
      <c r="L78" s="10" t="s">
        <v>33</v>
      </c>
      <c r="M78" s="3">
        <f t="shared" si="5"/>
        <v>2003</v>
      </c>
    </row>
    <row r="79" spans="12:13" ht="15">
      <c r="L79" s="10" t="s">
        <v>109</v>
      </c>
      <c r="M79" s="3">
        <f t="shared" si="5"/>
        <v>2004</v>
      </c>
    </row>
    <row r="80" spans="12:13" ht="15">
      <c r="L80" s="10" t="s">
        <v>20</v>
      </c>
      <c r="M80" s="3">
        <f t="shared" si="5"/>
        <v>2005</v>
      </c>
    </row>
    <row r="81" spans="12:13" ht="15">
      <c r="L81" s="10" t="s">
        <v>110</v>
      </c>
      <c r="M81" s="3">
        <f t="shared" si="5"/>
        <v>2006</v>
      </c>
    </row>
    <row r="82" spans="12:13" ht="15">
      <c r="L82" s="10" t="s">
        <v>111</v>
      </c>
      <c r="M82" s="3">
        <f t="shared" si="5"/>
        <v>2007</v>
      </c>
    </row>
    <row r="83" spans="12:13" ht="15">
      <c r="L83" s="10" t="s">
        <v>31</v>
      </c>
      <c r="M83" s="3">
        <f t="shared" si="5"/>
        <v>2008</v>
      </c>
    </row>
    <row r="84" spans="12:13" ht="15">
      <c r="L84" s="10" t="s">
        <v>22</v>
      </c>
      <c r="M84" s="3">
        <f t="shared" si="5"/>
        <v>2009</v>
      </c>
    </row>
    <row r="85" spans="12:13" ht="15">
      <c r="L85" s="10" t="s">
        <v>112</v>
      </c>
      <c r="M85" s="3">
        <f t="shared" si="5"/>
        <v>2010</v>
      </c>
    </row>
    <row r="86" spans="12:13" ht="15">
      <c r="L86" s="10" t="s">
        <v>131</v>
      </c>
      <c r="M86" s="3">
        <f t="shared" si="5"/>
        <v>2011</v>
      </c>
    </row>
    <row r="87" spans="12:13" ht="15">
      <c r="L87" s="10" t="s">
        <v>40</v>
      </c>
      <c r="M87" s="3">
        <f t="shared" si="5"/>
        <v>2012</v>
      </c>
    </row>
    <row r="88" spans="12:13" ht="15">
      <c r="L88" s="10" t="s">
        <v>32</v>
      </c>
      <c r="M88" s="3">
        <f t="shared" si="5"/>
        <v>2013</v>
      </c>
    </row>
    <row r="89" spans="12:13" ht="15">
      <c r="L89" s="10" t="s">
        <v>113</v>
      </c>
      <c r="M89" s="3">
        <f t="shared" si="5"/>
        <v>2014</v>
      </c>
    </row>
    <row r="90" spans="12:13" ht="15">
      <c r="L90" s="31" t="s">
        <v>201</v>
      </c>
      <c r="M90" s="3">
        <f t="shared" si="5"/>
        <v>2015</v>
      </c>
    </row>
    <row r="91" spans="12:13" ht="15">
      <c r="L91" s="10" t="s">
        <v>114</v>
      </c>
      <c r="M91" s="3">
        <f t="shared" si="5"/>
        <v>2016</v>
      </c>
    </row>
    <row r="92" spans="12:13" ht="15">
      <c r="L92" s="10" t="s">
        <v>115</v>
      </c>
      <c r="M92" s="3">
        <f t="shared" si="5"/>
        <v>2017</v>
      </c>
    </row>
    <row r="93" spans="12:13" ht="15">
      <c r="L93" s="10" t="s">
        <v>116</v>
      </c>
      <c r="M93" s="3">
        <f t="shared" si="5"/>
        <v>2018</v>
      </c>
    </row>
    <row r="94" spans="12:13" ht="15">
      <c r="L94" s="10" t="s">
        <v>117</v>
      </c>
      <c r="M94" s="3">
        <f t="shared" si="5"/>
        <v>2019</v>
      </c>
    </row>
    <row r="95" spans="12:13" ht="15">
      <c r="L95" s="10" t="s">
        <v>118</v>
      </c>
      <c r="M95" s="3">
        <f t="shared" si="5"/>
        <v>2020</v>
      </c>
    </row>
    <row r="96" spans="12:13" ht="15">
      <c r="L96" s="10" t="s">
        <v>18</v>
      </c>
      <c r="M96" s="3">
        <f t="shared" si="5"/>
        <v>2021</v>
      </c>
    </row>
    <row r="97" spans="12:13" ht="15">
      <c r="L97" s="37" t="s">
        <v>209</v>
      </c>
    </row>
    <row r="98" spans="12:13" ht="15">
      <c r="L98" s="10" t="s">
        <v>25</v>
      </c>
      <c r="M98" s="3"/>
    </row>
    <row r="99" spans="12:13" ht="15">
      <c r="L99" s="10" t="s">
        <v>38</v>
      </c>
      <c r="M99" s="3"/>
    </row>
    <row r="100" spans="12:13" ht="15">
      <c r="L100" s="36" t="s">
        <v>208</v>
      </c>
    </row>
    <row r="101" spans="12:13" ht="15">
      <c r="L101" s="34" t="s">
        <v>204</v>
      </c>
    </row>
    <row r="102" spans="12:13" ht="15">
      <c r="L102" s="38" t="s">
        <v>212</v>
      </c>
      <c r="M102" s="3"/>
    </row>
    <row r="103" spans="12:13" ht="15">
      <c r="L103" s="10" t="s">
        <v>119</v>
      </c>
      <c r="M103" s="3"/>
    </row>
    <row r="104" spans="12:13" ht="15">
      <c r="L104" s="10" t="s">
        <v>120</v>
      </c>
      <c r="M104" s="3"/>
    </row>
    <row r="105" spans="12:13" ht="15">
      <c r="L105" s="10" t="s">
        <v>121</v>
      </c>
    </row>
  </sheetData>
  <sortState ref="L5:L105">
    <sortCondition ref="L5"/>
  </sortState>
  <hyperlinks>
    <hyperlink ref="L59" r:id="rId1" display="http://www.kenworth.com/"/>
    <hyperlink ref="S7" r:id="rId2" display="javascript:datos()"/>
    <hyperlink ref="L10" r:id="rId3" display="https://es.wikipedia.org/wiki/Austin_Motor_Company"/>
  </hyperlink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RECTIFICACION DE CILINDRAJE</vt:lpstr>
      <vt:lpstr>DATOS</vt:lpstr>
      <vt:lpstr>Hoja2</vt:lpstr>
      <vt:lpstr>Hoja1</vt:lpstr>
    </vt:vector>
  </TitlesOfParts>
  <Company>CONSEJO NACIONAL DE TRANSITO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excor</dc:creator>
  <cp:lastModifiedBy>aquintana</cp:lastModifiedBy>
  <cp:lastPrinted>2017-02-13T01:47:55Z</cp:lastPrinted>
  <dcterms:created xsi:type="dcterms:W3CDTF">2003-02-03T09:09:17Z</dcterms:created>
  <dcterms:modified xsi:type="dcterms:W3CDTF">2021-05-03T15:01:00Z</dcterms:modified>
</cp:coreProperties>
</file>