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6D7BABA5-D156-4E54-9716-6AD20BC36570}" xr6:coauthVersionLast="47" xr6:coauthVersionMax="47" xr10:uidLastSave="{00000000-0000-0000-0000-000000000000}"/>
  <workbookProtection workbookAlgorithmName="SHA-512" workbookHashValue="5jyG6/1Xwkrk4rKDa+Nu3mZAZuvAT1BFFn4d8WW7zLgJ/jYFJ5qKAjdLIqynnZf4niQHlqw+znlf0oxKrcdjtg==" workbookSaltValue="AQIeuPxfRjn+azodex6Zuw==" workbookSpinCount="100000" lockStructure="1"/>
  <bookViews>
    <workbookView xWindow="-120" yWindow="-120" windowWidth="24240" windowHeight="13140" tabRatio="864" xr2:uid="{00000000-000D-0000-FFFF-FFFF00000000}"/>
  </bookViews>
  <sheets>
    <sheet name="HABILITACIÓN DE VEHÍCULOS" sheetId="1" r:id="rId1"/>
    <sheet name="DATOS" sheetId="3" state="hidden" r:id="rId2"/>
  </sheets>
  <definedNames>
    <definedName name="Z_394857E8_2A80_480C_AAFD_43898C0B66B0_.wvu.Rows" localSheetId="0" hidden="1">'HABILITACIÓN DE VEHÍCULOS'!$3:$3,'HABILITACIÓN DE VEHÍCULOS'!#REF!</definedName>
  </definedNames>
  <calcPr calcId="191029"/>
  <customWorkbookViews>
    <customWorkbookView name="th - Vista personalizada" guid="{394857E8-2A80-480C-AAFD-43898C0B66B0}" mergeInterval="0" personalView="1" maximized="1" windowWidth="1362" windowHeight="523" tabRatio="864" activeSheetId="1"/>
  </customWorkbookViews>
</workbook>
</file>

<file path=xl/calcChain.xml><?xml version="1.0" encoding="utf-8"?>
<calcChain xmlns="http://schemas.openxmlformats.org/spreadsheetml/2006/main">
  <c r="M32" i="3" l="1"/>
  <c r="M33" i="3" s="1"/>
  <c r="AF11" i="1" l="1"/>
  <c r="K6" i="3" l="1"/>
  <c r="C6" i="3" l="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M6" i="3"/>
  <c r="M7" i="3" s="1"/>
  <c r="M8" i="3" s="1"/>
  <c r="M9" i="3" s="1"/>
  <c r="M10" i="3" s="1"/>
  <c r="M11" i="3" s="1"/>
  <c r="M12" i="3" s="1"/>
  <c r="M13" i="3" s="1"/>
  <c r="M14" i="3" s="1"/>
  <c r="M15" i="3" s="1"/>
  <c r="M16" i="3" s="1"/>
  <c r="M17" i="3" s="1"/>
  <c r="M18" i="3" s="1"/>
  <c r="M19" i="3" s="1"/>
  <c r="M20" i="3" s="1"/>
  <c r="M21" i="3" s="1"/>
  <c r="M22" i="3" s="1"/>
  <c r="M23" i="3" s="1"/>
  <c r="M24" i="3" s="1"/>
  <c r="M25" i="3" s="1"/>
  <c r="M26" i="3" s="1"/>
  <c r="M27" i="3" s="1"/>
  <c r="M28" i="3" s="1"/>
  <c r="M29" i="3" s="1"/>
  <c r="M30" i="3" s="1"/>
  <c r="M31" i="3" s="1"/>
  <c r="K7" i="3"/>
  <c r="K8" i="3" s="1"/>
  <c r="K9" i="3" s="1"/>
  <c r="K10" i="3" s="1"/>
  <c r="K11" i="3" s="1"/>
  <c r="K12" i="3" s="1"/>
  <c r="K13" i="3" s="1"/>
  <c r="K14" i="3" s="1"/>
  <c r="K15" i="3" s="1"/>
  <c r="K16" i="3" s="1"/>
  <c r="K17" i="3" s="1"/>
  <c r="K18" i="3" s="1"/>
  <c r="K19" i="3" s="1"/>
</calcChain>
</file>

<file path=xl/sharedStrings.xml><?xml version="1.0" encoding="utf-8"?>
<sst xmlns="http://schemas.openxmlformats.org/spreadsheetml/2006/main" count="290" uniqueCount="278">
  <si>
    <t>MARCA</t>
  </si>
  <si>
    <t>TIPO</t>
  </si>
  <si>
    <t>N° EJES</t>
  </si>
  <si>
    <t>LARGO</t>
  </si>
  <si>
    <t>PROVINCIA</t>
  </si>
  <si>
    <t>GENERO</t>
  </si>
  <si>
    <t>MANABI</t>
  </si>
  <si>
    <t>CANTON</t>
  </si>
  <si>
    <t>PORTOVIEJO</t>
  </si>
  <si>
    <t>TIPO LICENCIA</t>
  </si>
  <si>
    <t>C</t>
  </si>
  <si>
    <t>D</t>
  </si>
  <si>
    <t>E</t>
  </si>
  <si>
    <t>TIPO CONBUSTIBLE</t>
  </si>
  <si>
    <t>GASOLINA</t>
  </si>
  <si>
    <t>FORD</t>
  </si>
  <si>
    <t>CHEVROLET</t>
  </si>
  <si>
    <t>HINO</t>
  </si>
  <si>
    <t>HYUNDAI</t>
  </si>
  <si>
    <t>KIA</t>
  </si>
  <si>
    <t>TOYOTA</t>
  </si>
  <si>
    <t>DATSUN</t>
  </si>
  <si>
    <t>NISSAN</t>
  </si>
  <si>
    <t>CHEVY</t>
  </si>
  <si>
    <t>MERCEDES  BENZ</t>
  </si>
  <si>
    <t>BMW</t>
  </si>
  <si>
    <t>VOLKSWAGEN</t>
  </si>
  <si>
    <t>MAZDA</t>
  </si>
  <si>
    <t>JAC</t>
  </si>
  <si>
    <t>MACK</t>
  </si>
  <si>
    <t>JUTONG</t>
  </si>
  <si>
    <t>LIFANG</t>
  </si>
  <si>
    <t>QMC</t>
  </si>
  <si>
    <t>SKODA</t>
  </si>
  <si>
    <t>MITSUBISHI</t>
  </si>
  <si>
    <t>IVECO</t>
  </si>
  <si>
    <t>INTERNATIONAL</t>
  </si>
  <si>
    <t>KENWORTH</t>
  </si>
  <si>
    <t>DONGFENG</t>
  </si>
  <si>
    <t>VOLVO</t>
  </si>
  <si>
    <t>ISUZU</t>
  </si>
  <si>
    <t>SHACMAN</t>
  </si>
  <si>
    <t>DAIHATSU</t>
  </si>
  <si>
    <t>KINGLONG</t>
  </si>
  <si>
    <t>FREIGHTLINER</t>
  </si>
  <si>
    <t>AÑO</t>
  </si>
  <si>
    <t>N° PASAJEROS</t>
  </si>
  <si>
    <t>PESO</t>
  </si>
  <si>
    <t>LIVIANO &lt;=3,5 T</t>
  </si>
  <si>
    <t>CODIGO SEGURIDAD</t>
  </si>
  <si>
    <t>MESES</t>
  </si>
  <si>
    <t>SEPTIEMBRE</t>
  </si>
  <si>
    <t>OCTUBRE</t>
  </si>
  <si>
    <t>NOVIEMBRE</t>
  </si>
  <si>
    <t>DICIEMBRE</t>
  </si>
  <si>
    <t>MEDIANO &gt;3,5 T y &lt;=12 T</t>
  </si>
  <si>
    <t>PARROQUIAS</t>
  </si>
  <si>
    <t>12 DE MARZO</t>
  </si>
  <si>
    <t>18 DE OCTUBRE</t>
  </si>
  <si>
    <t>FRANCISCO PACHECO</t>
  </si>
  <si>
    <t>SAN PABLO</t>
  </si>
  <si>
    <t>RIO CHICO</t>
  </si>
  <si>
    <t>PUEBLO NUEVO</t>
  </si>
  <si>
    <t>CRUCITA</t>
  </si>
  <si>
    <t>ALAJUELA</t>
  </si>
  <si>
    <t>CHIRIJOS</t>
  </si>
  <si>
    <t>PICOAZÁ</t>
  </si>
  <si>
    <t>COLÓN</t>
  </si>
  <si>
    <t>ANDRÉS DE VERA</t>
  </si>
  <si>
    <t>SIMÓN BOLÍVAR</t>
  </si>
  <si>
    <t>CALDERÓN</t>
  </si>
  <si>
    <t>SAN PLÁCIDO</t>
  </si>
  <si>
    <t>DIESEL</t>
  </si>
  <si>
    <t>C1</t>
  </si>
  <si>
    <t>D1</t>
  </si>
  <si>
    <t>MAN</t>
  </si>
  <si>
    <t>JMC</t>
  </si>
  <si>
    <t>CHERY</t>
  </si>
  <si>
    <t>GREAT WALL</t>
  </si>
  <si>
    <t>DAEWOO</t>
  </si>
  <si>
    <t>PESADO &gt; 12 T</t>
  </si>
  <si>
    <t>---------------------------------</t>
  </si>
  <si>
    <t>--------------</t>
  </si>
  <si>
    <t>FAW</t>
  </si>
  <si>
    <t>TIANYE</t>
  </si>
  <si>
    <t>FIAT</t>
  </si>
  <si>
    <t>LAND ROVER</t>
  </si>
  <si>
    <t>BENTLEY</t>
  </si>
  <si>
    <t>HONDA</t>
  </si>
  <si>
    <t>CHRYSLER</t>
  </si>
  <si>
    <t>GMC</t>
  </si>
  <si>
    <t>GM</t>
  </si>
  <si>
    <t>SUZUKY</t>
  </si>
  <si>
    <t>SMART</t>
  </si>
  <si>
    <t>SSANG YONG</t>
  </si>
  <si>
    <t>DODGE</t>
  </si>
  <si>
    <t>LADA</t>
  </si>
  <si>
    <t>SUBARU</t>
  </si>
  <si>
    <t>CITROEN</t>
  </si>
  <si>
    <t>JEEP</t>
  </si>
  <si>
    <t>AUDI</t>
  </si>
  <si>
    <t>PEUGEOT</t>
  </si>
  <si>
    <t>MINI</t>
  </si>
  <si>
    <t>ACURA</t>
  </si>
  <si>
    <t>LINCOLN</t>
  </si>
  <si>
    <t>CHANGAN</t>
  </si>
  <si>
    <t>TATA</t>
  </si>
  <si>
    <t>ZOTYE</t>
  </si>
  <si>
    <t>INDIAS</t>
  </si>
  <si>
    <t>MAHINDRA</t>
  </si>
  <si>
    <t>BYD</t>
  </si>
  <si>
    <t>DFSK</t>
  </si>
  <si>
    <t>GEELY</t>
  </si>
  <si>
    <t>DFM</t>
  </si>
  <si>
    <t>ZNA</t>
  </si>
  <si>
    <t>CHANGHE</t>
  </si>
  <si>
    <t>LANDWIND</t>
  </si>
  <si>
    <t>GAC MOTOR</t>
  </si>
  <si>
    <t>HAFEI</t>
  </si>
  <si>
    <t>BRILLIANCE</t>
  </si>
  <si>
    <t>HA/MA</t>
  </si>
  <si>
    <t>FOTON</t>
  </si>
  <si>
    <t>ZX AUTO</t>
  </si>
  <si>
    <t>JUNBEI</t>
  </si>
  <si>
    <t>MAXUS</t>
  </si>
  <si>
    <t>MORRIS GARAGES</t>
  </si>
  <si>
    <t>GAC GONOW</t>
  </si>
  <si>
    <t>SAMSUNG MOTORS</t>
  </si>
  <si>
    <t>LEXUS</t>
  </si>
  <si>
    <t>INFINITI</t>
  </si>
  <si>
    <t>ASTON MARTIN</t>
  </si>
  <si>
    <t>LOTUS</t>
  </si>
  <si>
    <t>JAGUAR</t>
  </si>
  <si>
    <t>FERRARI</t>
  </si>
  <si>
    <t>ALFA ROMEO</t>
  </si>
  <si>
    <t>MASERATI</t>
  </si>
  <si>
    <t>PORSCHE</t>
  </si>
  <si>
    <t>ALCOHOL</t>
  </si>
  <si>
    <t>DUAL GAS GASOLINA</t>
  </si>
  <si>
    <t>ELÉCTRICO</t>
  </si>
  <si>
    <t>GAS NATURAL</t>
  </si>
  <si>
    <t>HÍBRIDO</t>
  </si>
  <si>
    <t>HÍBRIDO DIESEL BATERÍAS</t>
  </si>
  <si>
    <t>HÍBRIDO GASOLINA BATERÍAS</t>
  </si>
  <si>
    <t>SOLAR</t>
  </si>
  <si>
    <t>TIPO DE ORGANIZACIÓN DE TRANSPORTE</t>
  </si>
  <si>
    <t>ORGANIZACIÓN</t>
  </si>
  <si>
    <t>X</t>
  </si>
  <si>
    <t>MARCOPOLO</t>
  </si>
  <si>
    <t>SCANIA</t>
  </si>
  <si>
    <t>SÓLO SE RECEPTARÁN LOS FORMULARIOS ESCRITOS EN COMPUTADORA CON TODOS SUS CAMPOS COMPLETOS.</t>
  </si>
  <si>
    <t>FORMULARIO DE SOLICITUD DE HABILITACIÓN DE VEHÍCULOS</t>
  </si>
  <si>
    <t>REQUISITOS DE LA HABILITACIÓN DE VEHÍCULOS</t>
  </si>
  <si>
    <r>
      <t xml:space="preserve">El peticionario es el único responsable del origen de las firmas y documentos ingresados para el trámite correspondiente. La EPM-Portovial, se reserva el derecho de iniciar la acción legal pertinente, en caso de que se detecte cualquier adulteración en las mismas.
La solicitud debe estar sellada y firmada por el Representante Legal de la Operadora.
</t>
    </r>
    <r>
      <rPr>
        <sz val="8"/>
        <color indexed="10"/>
        <rFont val="Arial"/>
        <family val="2"/>
      </rPr>
      <t xml:space="preserve"> </t>
    </r>
    <r>
      <rPr>
        <sz val="8"/>
        <rFont val="Arial"/>
        <family val="2"/>
      </rPr>
      <t xml:space="preserve">
</t>
    </r>
  </si>
  <si>
    <t>1. DATOS DE LA SOLICITUD</t>
  </si>
  <si>
    <t>1.2.1. COOPERATIVA</t>
  </si>
  <si>
    <t>1.2.2. COMPAÑÍA</t>
  </si>
  <si>
    <t>2. DATOS DE LA ORGANIZACIÓN SOLICITANTE</t>
  </si>
  <si>
    <t>2.1. NOMBRE DE LA ORGANIZACIÓN O RAZÓN SOCIAL</t>
  </si>
  <si>
    <t>2.2. RUC</t>
  </si>
  <si>
    <t>3. DATOS DEL SOCIO HABILITADO</t>
  </si>
  <si>
    <t>3.1. CÉDULA</t>
  </si>
  <si>
    <t>3.2. APELLIDO PATERNO</t>
  </si>
  <si>
    <t>3.3. APELLIDO MATERNO</t>
  </si>
  <si>
    <t>3.4. NOMBRES</t>
  </si>
  <si>
    <t>3.5. LICENCIA TIPO</t>
  </si>
  <si>
    <t>4.1. PLACA O VIN</t>
  </si>
  <si>
    <t>4.6. MARCA</t>
  </si>
  <si>
    <t>4.11. AÑO FABR.</t>
  </si>
  <si>
    <t>4.2. N° CHASIS</t>
  </si>
  <si>
    <t>4.7. N° MOTOR</t>
  </si>
  <si>
    <t>4.12. CILINDRAJ</t>
  </si>
  <si>
    <t>4.3. TIPO COMBUS.</t>
  </si>
  <si>
    <t>4.8. N° PASAJ</t>
  </si>
  <si>
    <t>4.13. N° EJES</t>
  </si>
  <si>
    <t>4.4. CAPAC. CARGA</t>
  </si>
  <si>
    <t>4.9. TARA O PESO</t>
  </si>
  <si>
    <t>4.14. ALTO</t>
  </si>
  <si>
    <t>4.5. LARGO</t>
  </si>
  <si>
    <t>4.10. ANCHO</t>
  </si>
  <si>
    <t>4.15. TIPO</t>
  </si>
  <si>
    <t>5. DATOS DEL REPRESENTANTE LEGAL</t>
  </si>
  <si>
    <t>5.1. CÉDULA</t>
  </si>
  <si>
    <t>5.2. APELLIDOS</t>
  </si>
  <si>
    <t>5.3. NOMBRES</t>
  </si>
  <si>
    <t>5.4. FIRMA</t>
  </si>
  <si>
    <t>6. FIRMA DEL SOCIO HABILITADO</t>
  </si>
  <si>
    <t>6.1. FIRMA</t>
  </si>
  <si>
    <t>FEBRERO</t>
  </si>
  <si>
    <t>MARZO</t>
  </si>
  <si>
    <t>ABRIL</t>
  </si>
  <si>
    <t>MAYO</t>
  </si>
  <si>
    <t>JUNIO</t>
  </si>
  <si>
    <t>JULIO</t>
  </si>
  <si>
    <t>AGOSTO</t>
  </si>
  <si>
    <t xml:space="preserve">1.1. FECHA DE LA SOLICITUD     (dd/mm/aa) </t>
  </si>
  <si>
    <t xml:space="preserve">HOMBRE </t>
  </si>
  <si>
    <t>MUJER</t>
  </si>
  <si>
    <t xml:space="preserve">EMPRESA PÚBLICA MUNICIPAL DE TRANSPORTE TERRESTRE, TRÁNSITO Y SEGURIDAD VIAL
DE PORTOVIEJO - PORTOVIAL EP
</t>
  </si>
  <si>
    <t>COOP. TAXIS</t>
  </si>
  <si>
    <t>RUC</t>
  </si>
  <si>
    <t>********************TAXIS********************</t>
  </si>
  <si>
    <t>***************************************</t>
  </si>
  <si>
    <t>COOP. CENTRAL.</t>
  </si>
  <si>
    <t>COOP. 18 DE OCTUBRE.</t>
  </si>
  <si>
    <t>COOP. 21 DE MARZO.</t>
  </si>
  <si>
    <t>COOP. ALFARO 7.</t>
  </si>
  <si>
    <t>COOP. APOLO.</t>
  </si>
  <si>
    <t>COOP. AV. GUAYAQUIL.</t>
  </si>
  <si>
    <t>COOP. CAMILO BRIONES CEVALLOS.</t>
  </si>
  <si>
    <t>COOP. CHILE N° 2.</t>
  </si>
  <si>
    <t>COOP. CIUDAD DE PORTOVIEJO.</t>
  </si>
  <si>
    <t>COOP. COLISEO MAYOR CALIFORNIA.</t>
  </si>
  <si>
    <t>COOP. COSTA MAR.</t>
  </si>
  <si>
    <t>COOP. FAUSTO MOLINA.</t>
  </si>
  <si>
    <t>COOP. FRANCISCO PACHECO.</t>
  </si>
  <si>
    <t>COOP. JOSE MENDOZA MACIAS.</t>
  </si>
  <si>
    <t>COOP. LOS BOSQUES.</t>
  </si>
  <si>
    <t>COOP. MANABITAS INDEPENDIENTES ASOCIADOS MIA.</t>
  </si>
  <si>
    <t>COOP. SAN GREGORIO.</t>
  </si>
  <si>
    <t>COOP. SAN MARCOS N° 8.</t>
  </si>
  <si>
    <t>COOP. TERMINAL TERRESTRE ANDRES DE VERA</t>
  </si>
  <si>
    <t>COOP. TENIENTE HUGO ORTIZ.</t>
  </si>
  <si>
    <t>COOP. VICENTE AMADOR FLOR CEDEÑO.</t>
  </si>
  <si>
    <t>COOP. 12 DE MARZO.</t>
  </si>
  <si>
    <t>COOP. HOSPITAL REGIONAL PORTOVIEJO.</t>
  </si>
  <si>
    <t>*************************************************</t>
  </si>
  <si>
    <t>********************BUSES********************</t>
  </si>
  <si>
    <t>COOP. PORTOVIEJO.</t>
  </si>
  <si>
    <t>COOP. CIUDAD DEL VALLE.</t>
  </si>
  <si>
    <t>COOP. PICOAZA.</t>
  </si>
  <si>
    <t>*********************ESCOLAR E INSTITUCIONAL*********************</t>
  </si>
  <si>
    <t>CÍA. ALBOTRANS S.A.</t>
  </si>
  <si>
    <t>CÍA. TRANESP S.A.</t>
  </si>
  <si>
    <t>CÍA. TRANSTURISMANABI S.A.</t>
  </si>
  <si>
    <t>CÍA. TRANSCARRY CÍA. LTDA.</t>
  </si>
  <si>
    <t>*********************CARGA LIVIANA*********************</t>
  </si>
  <si>
    <t>CÍA. TRANSDELVALLE S.A.</t>
  </si>
  <si>
    <t>CÍA. PALCEDCOM S.A.</t>
  </si>
  <si>
    <t>1. Formulario (solicitud) que se encuentra en la página web www.portovial.gob.ec</t>
  </si>
  <si>
    <t>CÍA. TRANSCAMINO S.A.</t>
  </si>
  <si>
    <t>4. DATOS DEL VEHÍCULO A SER HABILITADO</t>
  </si>
  <si>
    <t>7. Resolución de deshabilitación del vehículo entrante (en caso de haber pertenecido al servicio público o comercial). (en el caso de que el vehiculo haya pertenecido a una cooperativa o compañia de otra ciudad adjuntar el permiso de operación vigente de dicha operadora de transporte)</t>
  </si>
  <si>
    <t xml:space="preserve">8. Copia del RUC legible de la operadora actualizado. </t>
  </si>
  <si>
    <t>9. Copia de la Cédula de ciudadanía y papeleta de votación actual del representante legal.</t>
  </si>
  <si>
    <t>LA REALIZACIÓN DE TODO TRÁMITE ES GRATUITA, SÓLO SE RECEPTARÁN LOS RECIBOS DE PAGOS POR LAS TASAS DE SERVICIOS ESTABLECIDAS EN EL TARIFARIO VIGENTE.</t>
  </si>
  <si>
    <t xml:space="preserve">5.  Copia pertinente del Listado de Productos Homologados de la ANT  en donde conste la marca y modelo del vehículo que ingresa. Para el caso de microbuses, minibuses y buses nuevos deben constar tanto su chasis como su carrocería en el listado de productos homologados de la ANT. (www.ant.gob.ec). En el caso de no encontrarse el dicho listado deberá presentar el Certificado de Homologación Vehicular emitido por la ANT.              </t>
  </si>
  <si>
    <t>ESTOS CAMPOS SON DE EXCLUSIVIDAD DE PORTOVIAL EP</t>
  </si>
  <si>
    <t>CÍA. TRANSTUNIES S.A.</t>
  </si>
  <si>
    <t>COOP. HIGUERON.</t>
  </si>
  <si>
    <t>ENERO</t>
  </si>
  <si>
    <t>RECIBIDO &amp; VALIDADO POR:   ASESORÍA JURÍDICA</t>
  </si>
  <si>
    <t>FIRMA DE RESPONSABILIDAD:</t>
  </si>
  <si>
    <t>---------------------------------------------------------------</t>
  </si>
  <si>
    <t>------------------------------------------------------------</t>
  </si>
  <si>
    <t>HV-PORTOVIALEP-MARZO*2019*</t>
  </si>
  <si>
    <t>HV-PORTOVIALEP-ABRIL*2019*</t>
  </si>
  <si>
    <t>HV-PORTOVIALEP-MAYO*2019*</t>
  </si>
  <si>
    <t>HV-PORTOVIALEP-JUNIO*2019*</t>
  </si>
  <si>
    <t>HV-PORTOVIALEP-AGOSTO*2019*</t>
  </si>
  <si>
    <t>HV-PORTOVIALEP-NOVIEMBRE*2019*</t>
  </si>
  <si>
    <t>HV-PORTOVIALEP-ENERO*2020*</t>
  </si>
  <si>
    <t xml:space="preserve">2. Informe de Aprobación del Centro de Revisión Técnica Vehicular del vehiculo ha ser habilitado como transporte público, excepto cuando el vehiculo sea nuevo, para ello se requerirá el formulario de Constatación de Flota Vehicular emitido por PORTOVIAL EP. </t>
  </si>
  <si>
    <t xml:space="preserve">3. Documentos personales del socio: (Cédula de ciudadanía  y papeleta de votación vigente)  </t>
  </si>
  <si>
    <t>HV-PORTOVIALEP-FEBRERO*2020*</t>
  </si>
  <si>
    <t>HV-PORTOVIALEP-JULIO*2020*</t>
  </si>
  <si>
    <t>HV-PORTOVIALEP-SEPTIEMBRE*2020*</t>
  </si>
  <si>
    <t>HV-PORTOVIALEP-NOVIEMBRE*2020*</t>
  </si>
  <si>
    <t>HV-PORTOVIALEP-DICIEMBRE*2020*</t>
  </si>
  <si>
    <t>4. Copia legible de matrícula del vehículo a habilitarse; excepto si el vehículo es nuevo.</t>
  </si>
  <si>
    <t>10. Certificación de legalidad del representante legal de la operadora de transporte (emitido y sellado por el presidente de la cooperativa).</t>
  </si>
  <si>
    <t>11. Certificado digital impreso del nombramiento del representante legal, otorgado por el Organismo competente (SEPS) para cooperativas y Registro Mercantil para compañías. (30 DÍAS DE VIGENCIA).</t>
  </si>
  <si>
    <t>14.  Comprobante de pago del costo del servicio Costo USD: 10.50  RESOLUCIÓN ADENDA DE HABILITACIÓN, deacuerdo a lo establecido en el TARIFARIO 2018, emitido por la ANT.</t>
  </si>
  <si>
    <t>15. Certificado de Matrícula. Costo USD: 7.50, excepto cuando el vehículo sea nuevo no se requerirá.</t>
  </si>
  <si>
    <r>
      <t xml:space="preserve">6. Copia certificada del contrato de compra venta </t>
    </r>
    <r>
      <rPr>
        <b/>
        <sz val="8"/>
        <rFont val="Arial"/>
        <family val="2"/>
      </rPr>
      <t>NOTARIADO</t>
    </r>
    <r>
      <rPr>
        <sz val="8"/>
        <rFont val="Arial"/>
        <family val="2"/>
      </rPr>
      <t xml:space="preserve"> (vehículo usado); o, copia certificada de la factura de la casa comercial (vehículo nuevo) (VÁLIDA 30 DÍAS), para el caso de microbuses, minibuses y buses si debe ser carrozado (90 DÍAS) para lo cual deberá adjuntar copia certificada de la carrocería; y/o la transferencia de dominio sellado y firmado por el SRI con las copias de los documentos de soporte en el caso de posesión efectiva de dominio o sesión de derechos.</t>
    </r>
  </si>
  <si>
    <t>12. Copia Certificada del Permiso/Contrato de Operación y resoluciones (secuencia).</t>
  </si>
  <si>
    <t>13. Certificado de pago de la solvencia municipal del periodo correspondiente (https://online.portoviejo.gob.ec)</t>
  </si>
  <si>
    <t>RENAULT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</si>
</sst>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 #,##0.00_ ;_ [$€]\ * \-#,##0.00_ ;_ [$€]\ * &quot;-&quot;??_ ;_ @_ "/>
  </numFmts>
  <fonts count="27">
    <font>
      <sz val="10"/>
      <name val="Arial"/>
    </font>
    <font>
      <sz val="11"/>
      <color theme="1"/>
      <name val="Calibri"/>
      <family val="2"/>
      <scheme val="minor"/>
    </font>
    <font>
      <sz val="11"/>
      <color theme="1"/>
      <name val="Calibri"/>
      <family val="2"/>
      <scheme val="minor"/>
    </font>
    <font>
      <u/>
      <sz val="10"/>
      <color indexed="12"/>
      <name val="Arial"/>
      <family val="2"/>
    </font>
    <font>
      <sz val="8"/>
      <name val="Arial"/>
      <family val="2"/>
    </font>
    <font>
      <b/>
      <sz val="9"/>
      <name val="Verdana"/>
      <family val="2"/>
    </font>
    <font>
      <sz val="10"/>
      <name val="Verdana"/>
      <family val="2"/>
    </font>
    <font>
      <sz val="7"/>
      <name val="Verdana"/>
      <family val="2"/>
    </font>
    <font>
      <sz val="8"/>
      <name val="Verdana"/>
      <family val="2"/>
    </font>
    <font>
      <sz val="9"/>
      <name val="Verdana"/>
      <family val="2"/>
    </font>
    <font>
      <b/>
      <sz val="7"/>
      <name val="Verdana"/>
      <family val="2"/>
    </font>
    <font>
      <sz val="10"/>
      <name val="Arial"/>
      <family val="2"/>
    </font>
    <font>
      <sz val="10"/>
      <name val="Arial"/>
      <family val="2"/>
    </font>
    <font>
      <sz val="9"/>
      <name val="Arial"/>
      <family val="2"/>
    </font>
    <font>
      <b/>
      <sz val="10"/>
      <name val="Arial"/>
      <family val="2"/>
    </font>
    <font>
      <b/>
      <sz val="11"/>
      <color theme="1"/>
      <name val="Calibri"/>
      <family val="2"/>
      <scheme val="minor"/>
    </font>
    <font>
      <b/>
      <sz val="11"/>
      <name val="Arial"/>
      <family val="2"/>
    </font>
    <font>
      <b/>
      <sz val="8"/>
      <name val="Arial"/>
      <family val="2"/>
    </font>
    <font>
      <sz val="8"/>
      <color indexed="10"/>
      <name val="Arial"/>
      <family val="2"/>
    </font>
    <font>
      <sz val="24"/>
      <name val="Free 3 of 9 Extended"/>
    </font>
    <font>
      <sz val="9"/>
      <color theme="1"/>
      <name val="Arial"/>
      <family val="2"/>
    </font>
    <font>
      <b/>
      <sz val="11"/>
      <color rgb="FFFF0000"/>
      <name val="Arial"/>
      <family val="2"/>
    </font>
    <font>
      <sz val="11"/>
      <color theme="1"/>
      <name val="Arial"/>
      <family val="2"/>
    </font>
    <font>
      <sz val="11"/>
      <color rgb="FF000000"/>
      <name val="Arial"/>
      <family val="2"/>
    </font>
    <font>
      <sz val="11"/>
      <name val="Arial"/>
      <family val="2"/>
    </font>
    <font>
      <b/>
      <sz val="6"/>
      <name val="Arial"/>
      <family val="2"/>
    </font>
    <font>
      <sz val="12"/>
      <name val="Arial"/>
      <family val="2"/>
    </font>
  </fonts>
  <fills count="9">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8FE02"/>
        <bgColor indexed="64"/>
      </patternFill>
    </fill>
    <fill>
      <patternFill patternType="solid">
        <fgColor rgb="FFFFFF99"/>
        <bgColor indexed="64"/>
      </patternFill>
    </fill>
    <fill>
      <patternFill patternType="solid">
        <fgColor rgb="FFFEFED6"/>
        <bgColor indexed="64"/>
      </patternFill>
    </fill>
  </fills>
  <borders count="36">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164" fontId="11"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0" fontId="11" fillId="0" borderId="0"/>
    <xf numFmtId="0" fontId="11" fillId="0" borderId="0"/>
  </cellStyleXfs>
  <cellXfs count="145">
    <xf numFmtId="0" fontId="0" fillId="0" borderId="0" xfId="0"/>
    <xf numFmtId="0" fontId="11" fillId="0" borderId="0" xfId="0" applyFont="1"/>
    <xf numFmtId="0" fontId="14" fillId="0" borderId="0" xfId="0" applyFont="1"/>
    <xf numFmtId="0" fontId="15" fillId="0" borderId="0" xfId="0" applyFont="1"/>
    <xf numFmtId="0" fontId="13" fillId="0" borderId="0" xfId="0" applyFont="1"/>
    <xf numFmtId="0" fontId="0" fillId="0" borderId="0" xfId="0" applyAlignment="1">
      <alignment horizontal="left"/>
    </xf>
    <xf numFmtId="0" fontId="14" fillId="3" borderId="0" xfId="0" applyFont="1" applyFill="1"/>
    <xf numFmtId="0" fontId="14" fillId="3" borderId="0" xfId="0" applyFont="1" applyFill="1" applyAlignment="1">
      <alignment horizontal="center"/>
    </xf>
    <xf numFmtId="0" fontId="14" fillId="4" borderId="0" xfId="0" applyFont="1" applyFill="1" applyAlignment="1">
      <alignment horizontal="center"/>
    </xf>
    <xf numFmtId="0" fontId="11" fillId="0" borderId="0" xfId="0" applyFont="1" applyAlignment="1">
      <alignment vertical="center"/>
    </xf>
    <xf numFmtId="0" fontId="11" fillId="0" borderId="0" xfId="0" applyFont="1" applyAlignment="1">
      <alignment horizontal="left"/>
    </xf>
    <xf numFmtId="0" fontId="16" fillId="0" borderId="0" xfId="0" applyFont="1" applyAlignment="1">
      <alignment horizontal="center"/>
    </xf>
    <xf numFmtId="0" fontId="2" fillId="0" borderId="0" xfId="0" applyFont="1"/>
    <xf numFmtId="0" fontId="2" fillId="0" borderId="0" xfId="2" applyFont="1" applyAlignment="1" applyProtection="1">
      <alignment vertical="center"/>
    </xf>
    <xf numFmtId="0" fontId="11" fillId="0" borderId="0" xfId="0" quotePrefix="1" applyFont="1" applyAlignment="1">
      <alignment horizontal="center" vertical="center"/>
    </xf>
    <xf numFmtId="0" fontId="0" fillId="0" borderId="0" xfId="0" applyAlignment="1">
      <alignment horizontal="center" vertical="center"/>
    </xf>
    <xf numFmtId="0" fontId="19" fillId="0" borderId="0" xfId="0" applyFont="1" applyAlignment="1">
      <alignment horizontal="right"/>
    </xf>
    <xf numFmtId="0" fontId="11" fillId="0" borderId="0" xfId="0" applyFont="1" applyAlignment="1">
      <alignment horizontal="center"/>
    </xf>
    <xf numFmtId="0" fontId="21" fillId="5" borderId="0" xfId="0" applyFont="1" applyFill="1" applyAlignment="1">
      <alignment horizontal="center"/>
    </xf>
    <xf numFmtId="0" fontId="22" fillId="5" borderId="0" xfId="0" applyFont="1" applyFill="1" applyAlignment="1">
      <alignment horizontal="center"/>
    </xf>
    <xf numFmtId="0" fontId="23" fillId="5" borderId="0" xfId="0" applyFont="1" applyFill="1" applyAlignment="1">
      <alignment vertical="center"/>
    </xf>
    <xf numFmtId="1" fontId="22" fillId="5" borderId="0" xfId="0" applyNumberFormat="1" applyFont="1" applyFill="1" applyAlignment="1">
      <alignment wrapText="1"/>
    </xf>
    <xf numFmtId="1" fontId="24" fillId="5" borderId="0" xfId="2" applyNumberFormat="1" applyFont="1" applyFill="1" applyAlignment="1" applyProtection="1"/>
    <xf numFmtId="1" fontId="22" fillId="5" borderId="0" xfId="0" applyNumberFormat="1" applyFont="1" applyFill="1"/>
    <xf numFmtId="1" fontId="23" fillId="5" borderId="0" xfId="0" applyNumberFormat="1" applyFont="1" applyFill="1"/>
    <xf numFmtId="0" fontId="21" fillId="5" borderId="0" xfId="0" applyFont="1" applyFill="1" applyAlignment="1">
      <alignment horizontal="center" vertical="center"/>
    </xf>
    <xf numFmtId="0" fontId="6" fillId="0" borderId="0" xfId="3" applyFont="1" applyAlignment="1" applyProtection="1">
      <alignment horizontal="center" vertical="center"/>
      <protection locked="0"/>
    </xf>
    <xf numFmtId="0" fontId="6" fillId="0" borderId="0" xfId="5" applyFont="1" applyAlignment="1" applyProtection="1">
      <alignment horizontal="center" vertical="center"/>
      <protection locked="0"/>
    </xf>
    <xf numFmtId="0" fontId="7" fillId="0" borderId="0" xfId="3" applyFont="1" applyAlignment="1" applyProtection="1">
      <alignment horizontal="center" vertical="center"/>
      <protection locked="0"/>
    </xf>
    <xf numFmtId="0" fontId="6" fillId="0" borderId="0" xfId="4" applyFont="1" applyAlignment="1" applyProtection="1">
      <alignment vertical="center"/>
      <protection locked="0"/>
    </xf>
    <xf numFmtId="0" fontId="6" fillId="0" borderId="0" xfId="4" applyFont="1" applyAlignment="1" applyProtection="1">
      <alignment horizontal="left" vertical="center"/>
      <protection locked="0"/>
    </xf>
    <xf numFmtId="1" fontId="24" fillId="0" borderId="0" xfId="0" applyNumberFormat="1" applyFont="1"/>
    <xf numFmtId="0" fontId="19" fillId="0" borderId="0" xfId="0" applyFont="1" applyAlignment="1">
      <alignment horizontal="right" vertical="top"/>
    </xf>
    <xf numFmtId="0" fontId="19" fillId="0" borderId="0" xfId="0" applyFont="1" applyAlignment="1">
      <alignment horizontal="right" vertical="center"/>
    </xf>
    <xf numFmtId="0" fontId="1" fillId="0" borderId="0" xfId="0" applyFont="1"/>
    <xf numFmtId="0" fontId="4" fillId="0" borderId="9" xfId="4" applyFont="1" applyBorder="1" applyAlignment="1">
      <alignment horizontal="left" vertical="center" wrapText="1" shrinkToFit="1"/>
    </xf>
    <xf numFmtId="0" fontId="4" fillId="0" borderId="7" xfId="4" applyFont="1" applyBorder="1" applyAlignment="1">
      <alignment horizontal="left" vertical="center" wrapText="1" shrinkToFit="1"/>
    </xf>
    <xf numFmtId="0" fontId="4" fillId="0" borderId="8" xfId="4" applyFont="1" applyBorder="1" applyAlignment="1">
      <alignment horizontal="left" vertical="center" wrapText="1" shrinkToFit="1"/>
    </xf>
    <xf numFmtId="0" fontId="17" fillId="0" borderId="12" xfId="4" quotePrefix="1" applyFont="1" applyBorder="1" applyAlignment="1">
      <alignment horizontal="left" vertical="center"/>
    </xf>
    <xf numFmtId="0" fontId="17" fillId="0" borderId="0" xfId="4" applyFont="1" applyAlignment="1">
      <alignment horizontal="left" vertical="center"/>
    </xf>
    <xf numFmtId="0" fontId="17" fillId="0" borderId="29" xfId="4" applyFont="1" applyBorder="1" applyAlignment="1">
      <alignment horizontal="left" vertical="center"/>
    </xf>
    <xf numFmtId="0" fontId="17" fillId="0" borderId="14" xfId="4" applyFont="1" applyBorder="1" applyAlignment="1">
      <alignment horizontal="left" vertical="center"/>
    </xf>
    <xf numFmtId="0" fontId="17" fillId="0" borderId="1" xfId="4" applyFont="1" applyBorder="1" applyAlignment="1">
      <alignment horizontal="left" vertical="center"/>
    </xf>
    <xf numFmtId="0" fontId="17" fillId="0" borderId="31" xfId="4" applyFont="1" applyBorder="1" applyAlignment="1">
      <alignment horizontal="left" vertical="center"/>
    </xf>
    <xf numFmtId="0" fontId="17" fillId="0" borderId="30" xfId="4" quotePrefix="1" applyFont="1" applyBorder="1" applyAlignment="1">
      <alignment horizontal="left" vertical="center" wrapText="1"/>
    </xf>
    <xf numFmtId="0" fontId="17" fillId="0" borderId="0" xfId="4" applyFont="1" applyAlignment="1">
      <alignment horizontal="left" vertical="center" wrapText="1"/>
    </xf>
    <xf numFmtId="0" fontId="17" fillId="0" borderId="13" xfId="4" applyFont="1" applyBorder="1" applyAlignment="1">
      <alignment horizontal="left" vertical="center" wrapText="1"/>
    </xf>
    <xf numFmtId="0" fontId="17" fillId="0" borderId="32" xfId="4" applyFont="1" applyBorder="1" applyAlignment="1">
      <alignment horizontal="left" vertical="center" wrapText="1"/>
    </xf>
    <xf numFmtId="0" fontId="17" fillId="0" borderId="1" xfId="4" applyFont="1" applyBorder="1" applyAlignment="1">
      <alignment horizontal="left" vertical="center" wrapText="1"/>
    </xf>
    <xf numFmtId="0" fontId="17" fillId="0" borderId="2" xfId="4" applyFont="1" applyBorder="1" applyAlignment="1">
      <alignment horizontal="left" vertical="center" wrapText="1"/>
    </xf>
    <xf numFmtId="0" fontId="4" fillId="0" borderId="12" xfId="4" applyFont="1" applyBorder="1" applyAlignment="1">
      <alignment horizontal="center" vertical="center" wrapText="1"/>
    </xf>
    <xf numFmtId="0" fontId="4" fillId="0" borderId="0" xfId="4" applyFont="1" applyAlignment="1">
      <alignment horizontal="center" vertical="center" wrapText="1"/>
    </xf>
    <xf numFmtId="0" fontId="4" fillId="0" borderId="29" xfId="4" applyFont="1" applyBorder="1" applyAlignment="1">
      <alignment horizontal="center" vertical="center" wrapText="1"/>
    </xf>
    <xf numFmtId="0" fontId="4" fillId="0" borderId="30" xfId="4" applyFont="1" applyBorder="1" applyAlignment="1">
      <alignment horizontal="center" vertical="center" wrapText="1"/>
    </xf>
    <xf numFmtId="0" fontId="4" fillId="0" borderId="13" xfId="4" applyFont="1" applyBorder="1" applyAlignment="1">
      <alignment horizontal="center" vertical="center" wrapText="1"/>
    </xf>
    <xf numFmtId="0" fontId="17" fillId="0" borderId="12" xfId="4" applyFont="1" applyBorder="1" applyAlignment="1">
      <alignment horizontal="left" vertical="center"/>
    </xf>
    <xf numFmtId="0" fontId="17" fillId="0" borderId="30" xfId="4" applyFont="1" applyBorder="1" applyAlignment="1">
      <alignment horizontal="left" vertical="center"/>
    </xf>
    <xf numFmtId="0" fontId="17" fillId="0" borderId="13" xfId="4" applyFont="1" applyBorder="1" applyAlignment="1">
      <alignment horizontal="left" vertical="center"/>
    </xf>
    <xf numFmtId="0" fontId="13" fillId="5" borderId="10" xfId="4" applyFont="1" applyFill="1" applyBorder="1" applyAlignment="1" applyProtection="1">
      <alignment horizontal="center" vertical="center"/>
      <protection locked="0"/>
    </xf>
    <xf numFmtId="0" fontId="13" fillId="5" borderId="11" xfId="4" applyFont="1" applyFill="1" applyBorder="1" applyAlignment="1" applyProtection="1">
      <alignment horizontal="center" vertical="center"/>
      <protection locked="0"/>
    </xf>
    <xf numFmtId="0" fontId="11" fillId="0" borderId="10" xfId="4" applyBorder="1" applyAlignment="1" applyProtection="1">
      <alignment horizontal="center" vertical="center"/>
      <protection locked="0"/>
    </xf>
    <xf numFmtId="49" fontId="11" fillId="0" borderId="15" xfId="4" applyNumberFormat="1" applyBorder="1" applyAlignment="1" applyProtection="1">
      <alignment horizontal="center" vertical="center"/>
      <protection locked="0"/>
    </xf>
    <xf numFmtId="49" fontId="11" fillId="0" borderId="10" xfId="4" applyNumberFormat="1" applyBorder="1" applyAlignment="1" applyProtection="1">
      <alignment horizontal="center" vertical="center"/>
      <protection locked="0"/>
    </xf>
    <xf numFmtId="0" fontId="10" fillId="7" borderId="10" xfId="4" applyFont="1" applyFill="1" applyBorder="1" applyAlignment="1">
      <alignment horizontal="left" vertical="center"/>
    </xf>
    <xf numFmtId="0" fontId="10" fillId="7" borderId="15" xfId="4" applyFont="1" applyFill="1" applyBorder="1" applyAlignment="1">
      <alignment horizontal="left" vertical="center"/>
    </xf>
    <xf numFmtId="0" fontId="20" fillId="5" borderId="10" xfId="4" applyFont="1" applyFill="1" applyBorder="1" applyAlignment="1" applyProtection="1">
      <alignment horizontal="center" vertical="center"/>
      <protection locked="0"/>
    </xf>
    <xf numFmtId="0" fontId="9" fillId="7" borderId="16" xfId="4" applyFont="1" applyFill="1" applyBorder="1" applyAlignment="1">
      <alignment horizontal="left" vertical="center" wrapText="1"/>
    </xf>
    <xf numFmtId="0" fontId="9" fillId="7" borderId="3" xfId="4" applyFont="1" applyFill="1" applyBorder="1" applyAlignment="1">
      <alignment horizontal="left" vertical="center" wrapText="1"/>
    </xf>
    <xf numFmtId="0" fontId="9" fillId="7" borderId="17" xfId="4" applyFont="1" applyFill="1" applyBorder="1" applyAlignment="1">
      <alignment horizontal="left" vertical="center" wrapText="1"/>
    </xf>
    <xf numFmtId="0" fontId="13" fillId="5" borderId="10" xfId="4" applyFont="1" applyFill="1" applyBorder="1" applyAlignment="1" applyProtection="1">
      <alignment horizontal="center" vertical="center" wrapText="1"/>
      <protection locked="0"/>
    </xf>
    <xf numFmtId="0" fontId="6" fillId="0" borderId="4" xfId="3"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17" fillId="0" borderId="9" xfId="4" applyFont="1" applyBorder="1" applyAlignment="1">
      <alignment horizontal="left" vertical="center" wrapText="1" shrinkToFit="1"/>
    </xf>
    <xf numFmtId="0" fontId="17" fillId="0" borderId="7" xfId="4" applyFont="1" applyBorder="1" applyAlignment="1">
      <alignment horizontal="left" vertical="center" wrapText="1" shrinkToFit="1"/>
    </xf>
    <xf numFmtId="0" fontId="17" fillId="0" borderId="8" xfId="4" applyFont="1" applyBorder="1" applyAlignment="1">
      <alignment horizontal="left" vertical="center" wrapText="1" shrinkToFit="1"/>
    </xf>
    <xf numFmtId="0" fontId="25" fillId="0" borderId="26" xfId="4" applyFont="1" applyBorder="1" applyAlignment="1">
      <alignment horizontal="center" wrapText="1"/>
    </xf>
    <xf numFmtId="0" fontId="25" fillId="0" borderId="27" xfId="4" applyFont="1" applyBorder="1" applyAlignment="1">
      <alignment horizontal="center" wrapText="1"/>
    </xf>
    <xf numFmtId="0" fontId="25" fillId="0" borderId="28" xfId="4" applyFont="1" applyBorder="1" applyAlignment="1">
      <alignment horizontal="center" wrapText="1"/>
    </xf>
    <xf numFmtId="0" fontId="4" fillId="0" borderId="15" xfId="4" applyFont="1" applyBorder="1" applyAlignment="1">
      <alignment horizontal="left" vertical="center" wrapText="1" shrinkToFit="1"/>
    </xf>
    <xf numFmtId="0" fontId="4" fillId="0" borderId="10" xfId="4" applyFont="1" applyBorder="1" applyAlignment="1">
      <alignment horizontal="left" vertical="center" wrapText="1" shrinkToFit="1"/>
    </xf>
    <xf numFmtId="0" fontId="4" fillId="0" borderId="11" xfId="4" applyFont="1" applyBorder="1" applyAlignment="1">
      <alignment horizontal="left" vertical="center" wrapText="1" shrinkToFit="1"/>
    </xf>
    <xf numFmtId="0" fontId="4" fillId="0" borderId="9" xfId="0" applyFont="1" applyBorder="1" applyAlignment="1">
      <alignment horizontal="left" vertical="top" wrapText="1" shrinkToFit="1"/>
    </xf>
    <xf numFmtId="0" fontId="4" fillId="0" borderId="7" xfId="0" applyFont="1" applyBorder="1" applyAlignment="1">
      <alignment horizontal="left" vertical="top" wrapText="1" shrinkToFit="1"/>
    </xf>
    <xf numFmtId="0" fontId="4" fillId="0" borderId="8" xfId="0" applyFont="1" applyBorder="1" applyAlignment="1">
      <alignment horizontal="left" vertical="top" wrapText="1" shrinkToFit="1"/>
    </xf>
    <xf numFmtId="0" fontId="9" fillId="0" borderId="0" xfId="4" applyFont="1" applyAlignment="1">
      <alignment horizontal="center" vertical="center" wrapText="1" shrinkToFit="1"/>
    </xf>
    <xf numFmtId="0" fontId="5" fillId="6" borderId="15"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10" fillId="7" borderId="10" xfId="4" applyFont="1" applyFill="1" applyBorder="1" applyAlignment="1">
      <alignment horizontal="center" vertical="center"/>
    </xf>
    <xf numFmtId="0" fontId="10" fillId="7" borderId="10" xfId="4" applyFont="1" applyFill="1" applyBorder="1" applyAlignment="1">
      <alignment horizontal="center" vertical="center" wrapText="1"/>
    </xf>
    <xf numFmtId="0" fontId="10" fillId="7" borderId="11" xfId="4" applyFont="1" applyFill="1" applyBorder="1" applyAlignment="1">
      <alignment horizontal="center" vertical="center" wrapText="1"/>
    </xf>
    <xf numFmtId="0" fontId="11" fillId="0" borderId="11" xfId="4" applyBorder="1" applyAlignment="1" applyProtection="1">
      <alignment horizontal="center" vertical="center"/>
      <protection locked="0"/>
    </xf>
    <xf numFmtId="0" fontId="11" fillId="0" borderId="10" xfId="4" applyBorder="1" applyAlignment="1" applyProtection="1">
      <alignment horizontal="center" vertical="center" wrapText="1"/>
      <protection locked="0"/>
    </xf>
    <xf numFmtId="0" fontId="11" fillId="5" borderId="10" xfId="4" applyFill="1" applyBorder="1" applyAlignment="1" applyProtection="1">
      <alignment horizontal="center" vertical="center"/>
      <protection locked="0"/>
    </xf>
    <xf numFmtId="0" fontId="11" fillId="5" borderId="11" xfId="4" applyFill="1" applyBorder="1" applyAlignment="1" applyProtection="1">
      <alignment horizontal="center" vertical="center"/>
      <protection locked="0"/>
    </xf>
    <xf numFmtId="0" fontId="5" fillId="0" borderId="10" xfId="4" applyFont="1" applyBorder="1" applyAlignment="1" applyProtection="1">
      <alignment horizontal="center" vertical="center"/>
      <protection locked="0"/>
    </xf>
    <xf numFmtId="0" fontId="5" fillId="0" borderId="11" xfId="4" applyFont="1" applyBorder="1" applyAlignment="1" applyProtection="1">
      <alignment horizontal="center" vertical="center"/>
      <protection locked="0"/>
    </xf>
    <xf numFmtId="0" fontId="5" fillId="0" borderId="12" xfId="5" applyFont="1" applyBorder="1" applyAlignment="1">
      <alignment horizontal="center" vertical="center" wrapText="1"/>
    </xf>
    <xf numFmtId="0" fontId="5" fillId="0" borderId="0" xfId="5" applyFont="1" applyAlignment="1">
      <alignment horizontal="center" vertical="center"/>
    </xf>
    <xf numFmtId="0" fontId="5" fillId="0" borderId="13" xfId="5" applyFont="1" applyBorder="1" applyAlignment="1">
      <alignment horizontal="center" vertical="center"/>
    </xf>
    <xf numFmtId="0" fontId="5" fillId="0" borderId="12" xfId="3" applyFont="1" applyBorder="1" applyAlignment="1" applyProtection="1">
      <alignment horizontal="center" vertical="center"/>
      <protection locked="0"/>
    </xf>
    <xf numFmtId="0" fontId="5" fillId="0" borderId="0" xfId="3" applyFont="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10" fillId="7" borderId="15" xfId="4" applyFont="1" applyFill="1" applyBorder="1" applyAlignment="1">
      <alignment horizontal="center" vertical="center"/>
    </xf>
    <xf numFmtId="0" fontId="10" fillId="7" borderId="11" xfId="4" applyFont="1" applyFill="1" applyBorder="1" applyAlignment="1">
      <alignment horizontal="center" vertical="center"/>
    </xf>
    <xf numFmtId="0" fontId="11" fillId="5" borderId="10" xfId="4" applyFill="1" applyBorder="1" applyAlignment="1">
      <alignment horizontal="center" vertical="center"/>
    </xf>
    <xf numFmtId="0" fontId="11" fillId="5" borderId="11" xfId="4" applyFill="1" applyBorder="1" applyAlignment="1">
      <alignment horizontal="center" vertical="center"/>
    </xf>
    <xf numFmtId="14" fontId="11" fillId="0" borderId="15" xfId="4" applyNumberFormat="1" applyBorder="1" applyAlignment="1" applyProtection="1">
      <alignment horizontal="center" vertical="center"/>
      <protection locked="0"/>
    </xf>
    <xf numFmtId="1" fontId="11" fillId="0" borderId="10" xfId="4" applyNumberFormat="1" applyBorder="1" applyAlignment="1">
      <alignment horizontal="center" vertical="center"/>
    </xf>
    <xf numFmtId="1" fontId="11" fillId="0" borderId="11" xfId="4" applyNumberFormat="1" applyBorder="1" applyAlignment="1">
      <alignment horizontal="center" vertical="center"/>
    </xf>
    <xf numFmtId="0" fontId="11" fillId="0" borderId="15" xfId="4" applyBorder="1" applyAlignment="1" applyProtection="1">
      <alignment horizontal="center" vertical="center"/>
      <protection locked="0"/>
    </xf>
    <xf numFmtId="0" fontId="5" fillId="7" borderId="15" xfId="4" applyFont="1" applyFill="1" applyBorder="1" applyAlignment="1">
      <alignment horizontal="center" vertical="center"/>
    </xf>
    <xf numFmtId="0" fontId="5" fillId="7" borderId="10" xfId="4" applyFont="1" applyFill="1" applyBorder="1" applyAlignment="1">
      <alignment horizontal="center" vertical="center"/>
    </xf>
    <xf numFmtId="0" fontId="5" fillId="0" borderId="10" xfId="4" applyFont="1" applyBorder="1" applyAlignment="1" applyProtection="1">
      <alignment horizontal="center" vertical="center" wrapText="1"/>
      <protection locked="0"/>
    </xf>
    <xf numFmtId="0" fontId="13" fillId="5" borderId="10" xfId="4" applyFont="1" applyFill="1" applyBorder="1" applyAlignment="1">
      <alignment horizontal="center" vertical="center"/>
    </xf>
    <xf numFmtId="0" fontId="13" fillId="5" borderId="11" xfId="4" applyFont="1" applyFill="1" applyBorder="1" applyAlignment="1" applyProtection="1">
      <alignment horizontal="center" vertical="center" wrapText="1"/>
      <protection locked="0"/>
    </xf>
    <xf numFmtId="0" fontId="10" fillId="8" borderId="15" xfId="4" applyFont="1" applyFill="1" applyBorder="1" applyAlignment="1">
      <alignment horizontal="center" vertical="center"/>
    </xf>
    <xf numFmtId="0" fontId="10" fillId="8" borderId="10" xfId="4" applyFont="1" applyFill="1" applyBorder="1" applyAlignment="1">
      <alignment horizontal="center" vertical="center"/>
    </xf>
    <xf numFmtId="0" fontId="10" fillId="8" borderId="11" xfId="4" applyFont="1" applyFill="1" applyBorder="1" applyAlignment="1">
      <alignment horizontal="center" vertical="center"/>
    </xf>
    <xf numFmtId="0" fontId="11" fillId="0" borderId="21" xfId="4" applyBorder="1" applyAlignment="1" applyProtection="1">
      <alignment horizontal="center" vertical="center"/>
      <protection locked="0"/>
    </xf>
    <xf numFmtId="0" fontId="11" fillId="0" borderId="22" xfId="4" applyBorder="1" applyAlignment="1" applyProtection="1">
      <alignment horizontal="center" vertical="center"/>
      <protection locked="0"/>
    </xf>
    <xf numFmtId="0" fontId="4" fillId="5" borderId="15" xfId="4" applyFont="1" applyFill="1" applyBorder="1" applyAlignment="1">
      <alignment horizontal="left" vertical="center" wrapText="1" shrinkToFit="1"/>
    </xf>
    <xf numFmtId="0" fontId="4" fillId="5" borderId="10" xfId="4" applyFont="1" applyFill="1" applyBorder="1" applyAlignment="1">
      <alignment horizontal="left" vertical="center" wrapText="1" shrinkToFit="1"/>
    </xf>
    <xf numFmtId="0" fontId="4" fillId="5" borderId="11" xfId="4" applyFont="1" applyFill="1" applyBorder="1" applyAlignment="1">
      <alignment horizontal="left" vertical="center" wrapText="1" shrinkToFit="1"/>
    </xf>
    <xf numFmtId="0" fontId="26" fillId="0" borderId="34" xfId="4" applyFont="1" applyBorder="1" applyAlignment="1">
      <alignment horizontal="center" vertical="center" wrapText="1" shrinkToFit="1"/>
    </xf>
    <xf numFmtId="0" fontId="26" fillId="0" borderId="35" xfId="4" applyFont="1" applyBorder="1" applyAlignment="1">
      <alignment horizontal="center" vertical="center" wrapText="1" shrinkToFi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5" fillId="2" borderId="18" xfId="4" applyFont="1" applyFill="1" applyBorder="1" applyAlignment="1">
      <alignment horizontal="center" vertical="center" wrapText="1" shrinkToFit="1"/>
    </xf>
    <xf numFmtId="0" fontId="5" fillId="2" borderId="19" xfId="4" applyFont="1" applyFill="1" applyBorder="1" applyAlignment="1">
      <alignment horizontal="center" vertical="center" wrapText="1" shrinkToFit="1"/>
    </xf>
    <xf numFmtId="0" fontId="5" fillId="2" borderId="20" xfId="4" applyFont="1" applyFill="1" applyBorder="1" applyAlignment="1">
      <alignment horizontal="center" vertical="center" wrapText="1" shrinkToFit="1"/>
    </xf>
    <xf numFmtId="0" fontId="5" fillId="2" borderId="15" xfId="4" applyFont="1" applyFill="1" applyBorder="1" applyAlignment="1">
      <alignment horizontal="center" vertical="center" wrapText="1" shrinkToFit="1"/>
    </xf>
    <xf numFmtId="0" fontId="5" fillId="2" borderId="10" xfId="4" applyFont="1" applyFill="1" applyBorder="1" applyAlignment="1">
      <alignment horizontal="center" vertical="center" wrapText="1" shrinkToFit="1"/>
    </xf>
    <xf numFmtId="0" fontId="5" fillId="2" borderId="11" xfId="4" applyFont="1" applyFill="1" applyBorder="1" applyAlignment="1">
      <alignment horizontal="center" vertical="center" wrapText="1" shrinkToFit="1"/>
    </xf>
    <xf numFmtId="0" fontId="4" fillId="0" borderId="23" xfId="4" applyFont="1" applyBorder="1" applyAlignment="1">
      <alignment horizontal="left" vertical="center" wrapText="1" shrinkToFit="1"/>
    </xf>
    <xf numFmtId="0" fontId="4" fillId="0" borderId="24" xfId="4" applyFont="1" applyBorder="1" applyAlignment="1">
      <alignment horizontal="left" vertical="center" wrapText="1" shrinkToFit="1"/>
    </xf>
    <xf numFmtId="0" fontId="4" fillId="0" borderId="25" xfId="4" applyFont="1" applyBorder="1" applyAlignment="1">
      <alignment horizontal="left" vertical="center" wrapText="1" shrinkToFit="1"/>
    </xf>
    <xf numFmtId="0" fontId="8" fillId="7" borderId="15" xfId="4" applyFont="1" applyFill="1" applyBorder="1" applyAlignment="1">
      <alignment horizontal="left" vertical="center"/>
    </xf>
    <xf numFmtId="0" fontId="8" fillId="7" borderId="10" xfId="4" applyFont="1" applyFill="1" applyBorder="1" applyAlignment="1">
      <alignment horizontal="left" vertical="center"/>
    </xf>
    <xf numFmtId="0" fontId="26" fillId="0" borderId="10" xfId="4" applyFont="1" applyBorder="1" applyAlignment="1">
      <alignment horizontal="center" vertical="center" wrapText="1" shrinkToFit="1"/>
    </xf>
    <xf numFmtId="0" fontId="26" fillId="0" borderId="11" xfId="4" applyFont="1" applyBorder="1" applyAlignment="1">
      <alignment horizontal="center" vertical="center" wrapText="1" shrinkToFit="1"/>
    </xf>
    <xf numFmtId="49" fontId="11" fillId="0" borderId="33" xfId="4" applyNumberFormat="1" applyBorder="1" applyAlignment="1" applyProtection="1">
      <alignment horizontal="center" vertical="center"/>
      <protection locked="0"/>
    </xf>
    <xf numFmtId="49" fontId="11" fillId="0" borderId="21" xfId="4" applyNumberFormat="1" applyBorder="1" applyAlignment="1" applyProtection="1">
      <alignment horizontal="center" vertical="center"/>
      <protection locked="0"/>
    </xf>
  </cellXfs>
  <cellStyles count="6">
    <cellStyle name="Euro" xfId="1" xr:uid="{00000000-0005-0000-0000-000000000000}"/>
    <cellStyle name="Hipervínculo" xfId="2" builtinId="8"/>
    <cellStyle name="Normal" xfId="0" builtinId="0"/>
    <cellStyle name="Normal 2" xfId="3" xr:uid="{00000000-0005-0000-0000-000003000000}"/>
    <cellStyle name="Normal 2 2" xfId="4" xr:uid="{00000000-0005-0000-0000-000004000000}"/>
    <cellStyle name="Normal 3" xfId="5" xr:uid="{00000000-0005-0000-0000-000005000000}"/>
  </cellStyles>
  <dxfs count="0"/>
  <tableStyles count="0" defaultTableStyle="TableStyleMedium9" defaultPivotStyle="PivotStyleLight16"/>
  <colors>
    <mruColors>
      <color rgb="FFF8FE0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333375</xdr:colOff>
      <xdr:row>14</xdr:row>
      <xdr:rowOff>0</xdr:rowOff>
    </xdr:from>
    <xdr:to>
      <xdr:col>6</xdr:col>
      <xdr:colOff>152400</xdr:colOff>
      <xdr:row>14</xdr:row>
      <xdr:rowOff>0</xdr:rowOff>
    </xdr:to>
    <xdr:sp macro="" textlink="">
      <xdr:nvSpPr>
        <xdr:cNvPr id="17370" name="Rectangle 1">
          <a:extLst>
            <a:ext uri="{FF2B5EF4-FFF2-40B4-BE49-F238E27FC236}">
              <a16:creationId xmlns:a16="http://schemas.microsoft.com/office/drawing/2014/main" id="{00000000-0008-0000-0000-0000DA430000}"/>
            </a:ext>
          </a:extLst>
        </xdr:cNvPr>
        <xdr:cNvSpPr>
          <a:spLocks noChangeArrowheads="1"/>
        </xdr:cNvSpPr>
      </xdr:nvSpPr>
      <xdr:spPr bwMode="auto">
        <a:xfrm>
          <a:off x="1057275" y="62103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14</xdr:row>
      <xdr:rowOff>0</xdr:rowOff>
    </xdr:from>
    <xdr:to>
      <xdr:col>6</xdr:col>
      <xdr:colOff>323850</xdr:colOff>
      <xdr:row>14</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904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14</xdr:row>
      <xdr:rowOff>0</xdr:rowOff>
    </xdr:from>
    <xdr:to>
      <xdr:col>11</xdr:col>
      <xdr:colOff>238125</xdr:colOff>
      <xdr:row>14</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666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14</xdr:row>
      <xdr:rowOff>0</xdr:rowOff>
    </xdr:from>
    <xdr:to>
      <xdr:col>6</xdr:col>
      <xdr:colOff>152400</xdr:colOff>
      <xdr:row>14</xdr:row>
      <xdr:rowOff>0</xdr:rowOff>
    </xdr:to>
    <xdr:sp macro="" textlink="">
      <xdr:nvSpPr>
        <xdr:cNvPr id="17373" name="Rectangle 5">
          <a:extLst>
            <a:ext uri="{FF2B5EF4-FFF2-40B4-BE49-F238E27FC236}">
              <a16:creationId xmlns:a16="http://schemas.microsoft.com/office/drawing/2014/main" id="{00000000-0008-0000-0000-0000DD430000}"/>
            </a:ext>
          </a:extLst>
        </xdr:cNvPr>
        <xdr:cNvSpPr>
          <a:spLocks noChangeArrowheads="1"/>
        </xdr:cNvSpPr>
      </xdr:nvSpPr>
      <xdr:spPr bwMode="auto">
        <a:xfrm>
          <a:off x="1057275" y="62103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14</xdr:row>
      <xdr:rowOff>0</xdr:rowOff>
    </xdr:from>
    <xdr:to>
      <xdr:col>6</xdr:col>
      <xdr:colOff>323850</xdr:colOff>
      <xdr:row>14</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904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14</xdr:row>
      <xdr:rowOff>0</xdr:rowOff>
    </xdr:from>
    <xdr:to>
      <xdr:col>11</xdr:col>
      <xdr:colOff>238125</xdr:colOff>
      <xdr:row>14</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666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17376" name="Rectangle 9">
          <a:extLst>
            <a:ext uri="{FF2B5EF4-FFF2-40B4-BE49-F238E27FC236}">
              <a16:creationId xmlns:a16="http://schemas.microsoft.com/office/drawing/2014/main" id="{00000000-0008-0000-0000-0000E0430000}"/>
            </a:ext>
          </a:extLst>
        </xdr:cNvPr>
        <xdr:cNvSpPr>
          <a:spLocks noChangeArrowheads="1"/>
        </xdr:cNvSpPr>
      </xdr:nvSpPr>
      <xdr:spPr bwMode="auto">
        <a:xfrm>
          <a:off x="1057275" y="133159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10" name="Text Box 10">
          <a:extLst>
            <a:ext uri="{FF2B5EF4-FFF2-40B4-BE49-F238E27FC236}">
              <a16:creationId xmlns:a16="http://schemas.microsoft.com/office/drawing/2014/main" id="{00000000-0008-0000-0000-00000A000000}"/>
            </a:ext>
          </a:extLst>
        </xdr:cNvPr>
        <xdr:cNvSpPr txBox="1">
          <a:spLocks noChangeArrowheads="1"/>
        </xdr:cNvSpPr>
      </xdr:nvSpPr>
      <xdr:spPr bwMode="auto">
        <a:xfrm>
          <a:off x="904875" y="93821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11" name="Text Box 11">
          <a:extLst>
            <a:ext uri="{FF2B5EF4-FFF2-40B4-BE49-F238E27FC236}">
              <a16:creationId xmlns:a16="http://schemas.microsoft.com/office/drawing/2014/main" id="{00000000-0008-0000-0000-00000B000000}"/>
            </a:ext>
          </a:extLst>
        </xdr:cNvPr>
        <xdr:cNvSpPr txBox="1">
          <a:spLocks noChangeArrowheads="1"/>
        </xdr:cNvSpPr>
      </xdr:nvSpPr>
      <xdr:spPr bwMode="auto">
        <a:xfrm>
          <a:off x="1666875" y="93821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13" name="Rectangle 9">
          <a:extLst>
            <a:ext uri="{FF2B5EF4-FFF2-40B4-BE49-F238E27FC236}">
              <a16:creationId xmlns:a16="http://schemas.microsoft.com/office/drawing/2014/main" id="{00000000-0008-0000-0000-00000D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14" name="Text Box 10">
          <a:extLst>
            <a:ext uri="{FF2B5EF4-FFF2-40B4-BE49-F238E27FC236}">
              <a16:creationId xmlns:a16="http://schemas.microsoft.com/office/drawing/2014/main" id="{00000000-0008-0000-0000-00000E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15" name="Text Box 11">
          <a:extLst>
            <a:ext uri="{FF2B5EF4-FFF2-40B4-BE49-F238E27FC236}">
              <a16:creationId xmlns:a16="http://schemas.microsoft.com/office/drawing/2014/main" id="{00000000-0008-0000-0000-00000F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16" name="Rectangle 9">
          <a:extLst>
            <a:ext uri="{FF2B5EF4-FFF2-40B4-BE49-F238E27FC236}">
              <a16:creationId xmlns:a16="http://schemas.microsoft.com/office/drawing/2014/main" id="{00000000-0008-0000-0000-000010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17" name="Text Box 10">
          <a:extLst>
            <a:ext uri="{FF2B5EF4-FFF2-40B4-BE49-F238E27FC236}">
              <a16:creationId xmlns:a16="http://schemas.microsoft.com/office/drawing/2014/main" id="{00000000-0008-0000-0000-000011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18" name="Text Box 11">
          <a:extLst>
            <a:ext uri="{FF2B5EF4-FFF2-40B4-BE49-F238E27FC236}">
              <a16:creationId xmlns:a16="http://schemas.microsoft.com/office/drawing/2014/main" id="{00000000-0008-0000-0000-000012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19" name="Rectangle 9">
          <a:extLst>
            <a:ext uri="{FF2B5EF4-FFF2-40B4-BE49-F238E27FC236}">
              <a16:creationId xmlns:a16="http://schemas.microsoft.com/office/drawing/2014/main" id="{00000000-0008-0000-0000-000013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20" name="Text Box 10">
          <a:extLst>
            <a:ext uri="{FF2B5EF4-FFF2-40B4-BE49-F238E27FC236}">
              <a16:creationId xmlns:a16="http://schemas.microsoft.com/office/drawing/2014/main" id="{00000000-0008-0000-0000-000014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21" name="Text Box 11">
          <a:extLst>
            <a:ext uri="{FF2B5EF4-FFF2-40B4-BE49-F238E27FC236}">
              <a16:creationId xmlns:a16="http://schemas.microsoft.com/office/drawing/2014/main" id="{00000000-0008-0000-0000-000015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22" name="Rectangle 9">
          <a:extLst>
            <a:ext uri="{FF2B5EF4-FFF2-40B4-BE49-F238E27FC236}">
              <a16:creationId xmlns:a16="http://schemas.microsoft.com/office/drawing/2014/main" id="{00000000-0008-0000-0000-000016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23" name="Text Box 10">
          <a:extLst>
            <a:ext uri="{FF2B5EF4-FFF2-40B4-BE49-F238E27FC236}">
              <a16:creationId xmlns:a16="http://schemas.microsoft.com/office/drawing/2014/main" id="{00000000-0008-0000-0000-000017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24" name="Text Box 11">
          <a:extLst>
            <a:ext uri="{FF2B5EF4-FFF2-40B4-BE49-F238E27FC236}">
              <a16:creationId xmlns:a16="http://schemas.microsoft.com/office/drawing/2014/main" id="{00000000-0008-0000-0000-000018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33</xdr:row>
      <xdr:rowOff>0</xdr:rowOff>
    </xdr:from>
    <xdr:to>
      <xdr:col>6</xdr:col>
      <xdr:colOff>152400</xdr:colOff>
      <xdr:row>33</xdr:row>
      <xdr:rowOff>0</xdr:rowOff>
    </xdr:to>
    <xdr:sp macro="" textlink="">
      <xdr:nvSpPr>
        <xdr:cNvPr id="25" name="Rectangle 9">
          <a:extLst>
            <a:ext uri="{FF2B5EF4-FFF2-40B4-BE49-F238E27FC236}">
              <a16:creationId xmlns:a16="http://schemas.microsoft.com/office/drawing/2014/main" id="{00000000-0008-0000-0000-000019000000}"/>
            </a:ext>
          </a:extLst>
        </xdr:cNvPr>
        <xdr:cNvSpPr>
          <a:spLocks noChangeArrowheads="1"/>
        </xdr:cNvSpPr>
      </xdr:nvSpPr>
      <xdr:spPr bwMode="auto">
        <a:xfrm>
          <a:off x="1181100" y="1290637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33</xdr:row>
      <xdr:rowOff>0</xdr:rowOff>
    </xdr:from>
    <xdr:to>
      <xdr:col>6</xdr:col>
      <xdr:colOff>323850</xdr:colOff>
      <xdr:row>33</xdr:row>
      <xdr:rowOff>0</xdr:rowOff>
    </xdr:to>
    <xdr:sp macro="" textlink="">
      <xdr:nvSpPr>
        <xdr:cNvPr id="26" name="Text Box 10">
          <a:extLst>
            <a:ext uri="{FF2B5EF4-FFF2-40B4-BE49-F238E27FC236}">
              <a16:creationId xmlns:a16="http://schemas.microsoft.com/office/drawing/2014/main" id="{00000000-0008-0000-0000-00001A000000}"/>
            </a:ext>
          </a:extLst>
        </xdr:cNvPr>
        <xdr:cNvSpPr txBox="1">
          <a:spLocks noChangeArrowheads="1"/>
        </xdr:cNvSpPr>
      </xdr:nvSpPr>
      <xdr:spPr bwMode="auto">
        <a:xfrm>
          <a:off x="1028700" y="1290637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33</xdr:row>
      <xdr:rowOff>0</xdr:rowOff>
    </xdr:from>
    <xdr:to>
      <xdr:col>11</xdr:col>
      <xdr:colOff>238125</xdr:colOff>
      <xdr:row>33</xdr:row>
      <xdr:rowOff>0</xdr:rowOff>
    </xdr:to>
    <xdr:sp macro="" textlink="">
      <xdr:nvSpPr>
        <xdr:cNvPr id="27" name="Text Box 11">
          <a:extLst>
            <a:ext uri="{FF2B5EF4-FFF2-40B4-BE49-F238E27FC236}">
              <a16:creationId xmlns:a16="http://schemas.microsoft.com/office/drawing/2014/main" id="{00000000-0008-0000-0000-00001B000000}"/>
            </a:ext>
          </a:extLst>
        </xdr:cNvPr>
        <xdr:cNvSpPr txBox="1">
          <a:spLocks noChangeArrowheads="1"/>
        </xdr:cNvSpPr>
      </xdr:nvSpPr>
      <xdr:spPr bwMode="auto">
        <a:xfrm>
          <a:off x="1895475" y="1290637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33</xdr:row>
      <xdr:rowOff>0</xdr:rowOff>
    </xdr:from>
    <xdr:to>
      <xdr:col>6</xdr:col>
      <xdr:colOff>152400</xdr:colOff>
      <xdr:row>33</xdr:row>
      <xdr:rowOff>0</xdr:rowOff>
    </xdr:to>
    <xdr:sp macro="" textlink="">
      <xdr:nvSpPr>
        <xdr:cNvPr id="28" name="Rectangle 9">
          <a:extLst>
            <a:ext uri="{FF2B5EF4-FFF2-40B4-BE49-F238E27FC236}">
              <a16:creationId xmlns:a16="http://schemas.microsoft.com/office/drawing/2014/main" id="{00000000-0008-0000-0000-00001C000000}"/>
            </a:ext>
          </a:extLst>
        </xdr:cNvPr>
        <xdr:cNvSpPr>
          <a:spLocks noChangeArrowheads="1"/>
        </xdr:cNvSpPr>
      </xdr:nvSpPr>
      <xdr:spPr bwMode="auto">
        <a:xfrm>
          <a:off x="1181100" y="1290637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33</xdr:row>
      <xdr:rowOff>0</xdr:rowOff>
    </xdr:from>
    <xdr:to>
      <xdr:col>6</xdr:col>
      <xdr:colOff>323850</xdr:colOff>
      <xdr:row>33</xdr:row>
      <xdr:rowOff>0</xdr:rowOff>
    </xdr:to>
    <xdr:sp macro="" textlink="">
      <xdr:nvSpPr>
        <xdr:cNvPr id="29" name="Text Box 10">
          <a:extLst>
            <a:ext uri="{FF2B5EF4-FFF2-40B4-BE49-F238E27FC236}">
              <a16:creationId xmlns:a16="http://schemas.microsoft.com/office/drawing/2014/main" id="{00000000-0008-0000-0000-00001D000000}"/>
            </a:ext>
          </a:extLst>
        </xdr:cNvPr>
        <xdr:cNvSpPr txBox="1">
          <a:spLocks noChangeArrowheads="1"/>
        </xdr:cNvSpPr>
      </xdr:nvSpPr>
      <xdr:spPr bwMode="auto">
        <a:xfrm>
          <a:off x="1028700" y="1290637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33</xdr:row>
      <xdr:rowOff>0</xdr:rowOff>
    </xdr:from>
    <xdr:to>
      <xdr:col>11</xdr:col>
      <xdr:colOff>238125</xdr:colOff>
      <xdr:row>33</xdr:row>
      <xdr:rowOff>0</xdr:rowOff>
    </xdr:to>
    <xdr:sp macro="" textlink="">
      <xdr:nvSpPr>
        <xdr:cNvPr id="30" name="Text Box 11">
          <a:extLst>
            <a:ext uri="{FF2B5EF4-FFF2-40B4-BE49-F238E27FC236}">
              <a16:creationId xmlns:a16="http://schemas.microsoft.com/office/drawing/2014/main" id="{00000000-0008-0000-0000-00001E000000}"/>
            </a:ext>
          </a:extLst>
        </xdr:cNvPr>
        <xdr:cNvSpPr txBox="1">
          <a:spLocks noChangeArrowheads="1"/>
        </xdr:cNvSpPr>
      </xdr:nvSpPr>
      <xdr:spPr bwMode="auto">
        <a:xfrm>
          <a:off x="1895475" y="1290637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33</xdr:row>
      <xdr:rowOff>0</xdr:rowOff>
    </xdr:from>
    <xdr:to>
      <xdr:col>6</xdr:col>
      <xdr:colOff>152400</xdr:colOff>
      <xdr:row>33</xdr:row>
      <xdr:rowOff>0</xdr:rowOff>
    </xdr:to>
    <xdr:sp macro="" textlink="">
      <xdr:nvSpPr>
        <xdr:cNvPr id="31" name="Rectangle 9">
          <a:extLst>
            <a:ext uri="{FF2B5EF4-FFF2-40B4-BE49-F238E27FC236}">
              <a16:creationId xmlns:a16="http://schemas.microsoft.com/office/drawing/2014/main" id="{00000000-0008-0000-0000-00001F000000}"/>
            </a:ext>
          </a:extLst>
        </xdr:cNvPr>
        <xdr:cNvSpPr>
          <a:spLocks noChangeArrowheads="1"/>
        </xdr:cNvSpPr>
      </xdr:nvSpPr>
      <xdr:spPr bwMode="auto">
        <a:xfrm>
          <a:off x="1181100" y="1290637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33</xdr:row>
      <xdr:rowOff>0</xdr:rowOff>
    </xdr:from>
    <xdr:to>
      <xdr:col>6</xdr:col>
      <xdr:colOff>323850</xdr:colOff>
      <xdr:row>33</xdr:row>
      <xdr:rowOff>0</xdr:rowOff>
    </xdr:to>
    <xdr:sp macro="" textlink="">
      <xdr:nvSpPr>
        <xdr:cNvPr id="32" name="Text Box 10">
          <a:extLst>
            <a:ext uri="{FF2B5EF4-FFF2-40B4-BE49-F238E27FC236}">
              <a16:creationId xmlns:a16="http://schemas.microsoft.com/office/drawing/2014/main" id="{00000000-0008-0000-0000-000020000000}"/>
            </a:ext>
          </a:extLst>
        </xdr:cNvPr>
        <xdr:cNvSpPr txBox="1">
          <a:spLocks noChangeArrowheads="1"/>
        </xdr:cNvSpPr>
      </xdr:nvSpPr>
      <xdr:spPr bwMode="auto">
        <a:xfrm>
          <a:off x="1028700" y="1290637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33</xdr:row>
      <xdr:rowOff>0</xdr:rowOff>
    </xdr:from>
    <xdr:to>
      <xdr:col>11</xdr:col>
      <xdr:colOff>238125</xdr:colOff>
      <xdr:row>33</xdr:row>
      <xdr:rowOff>0</xdr:rowOff>
    </xdr:to>
    <xdr:sp macro="" textlink="">
      <xdr:nvSpPr>
        <xdr:cNvPr id="33" name="Text Box 11">
          <a:extLst>
            <a:ext uri="{FF2B5EF4-FFF2-40B4-BE49-F238E27FC236}">
              <a16:creationId xmlns:a16="http://schemas.microsoft.com/office/drawing/2014/main" id="{00000000-0008-0000-0000-000021000000}"/>
            </a:ext>
          </a:extLst>
        </xdr:cNvPr>
        <xdr:cNvSpPr txBox="1">
          <a:spLocks noChangeArrowheads="1"/>
        </xdr:cNvSpPr>
      </xdr:nvSpPr>
      <xdr:spPr bwMode="auto">
        <a:xfrm>
          <a:off x="1895475" y="1290637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33</xdr:row>
      <xdr:rowOff>0</xdr:rowOff>
    </xdr:from>
    <xdr:to>
      <xdr:col>6</xdr:col>
      <xdr:colOff>152400</xdr:colOff>
      <xdr:row>33</xdr:row>
      <xdr:rowOff>0</xdr:rowOff>
    </xdr:to>
    <xdr:sp macro="" textlink="">
      <xdr:nvSpPr>
        <xdr:cNvPr id="34" name="Rectangle 9">
          <a:extLst>
            <a:ext uri="{FF2B5EF4-FFF2-40B4-BE49-F238E27FC236}">
              <a16:creationId xmlns:a16="http://schemas.microsoft.com/office/drawing/2014/main" id="{00000000-0008-0000-0000-000022000000}"/>
            </a:ext>
          </a:extLst>
        </xdr:cNvPr>
        <xdr:cNvSpPr>
          <a:spLocks noChangeArrowheads="1"/>
        </xdr:cNvSpPr>
      </xdr:nvSpPr>
      <xdr:spPr bwMode="auto">
        <a:xfrm>
          <a:off x="1181100" y="1290637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33</xdr:row>
      <xdr:rowOff>0</xdr:rowOff>
    </xdr:from>
    <xdr:to>
      <xdr:col>6</xdr:col>
      <xdr:colOff>323850</xdr:colOff>
      <xdr:row>33</xdr:row>
      <xdr:rowOff>0</xdr:rowOff>
    </xdr:to>
    <xdr:sp macro="" textlink="">
      <xdr:nvSpPr>
        <xdr:cNvPr id="35" name="Text Box 10">
          <a:extLst>
            <a:ext uri="{FF2B5EF4-FFF2-40B4-BE49-F238E27FC236}">
              <a16:creationId xmlns:a16="http://schemas.microsoft.com/office/drawing/2014/main" id="{00000000-0008-0000-0000-000023000000}"/>
            </a:ext>
          </a:extLst>
        </xdr:cNvPr>
        <xdr:cNvSpPr txBox="1">
          <a:spLocks noChangeArrowheads="1"/>
        </xdr:cNvSpPr>
      </xdr:nvSpPr>
      <xdr:spPr bwMode="auto">
        <a:xfrm>
          <a:off x="1028700" y="1290637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33</xdr:row>
      <xdr:rowOff>0</xdr:rowOff>
    </xdr:from>
    <xdr:to>
      <xdr:col>11</xdr:col>
      <xdr:colOff>238125</xdr:colOff>
      <xdr:row>33</xdr:row>
      <xdr:rowOff>0</xdr:rowOff>
    </xdr:to>
    <xdr:sp macro="" textlink="">
      <xdr:nvSpPr>
        <xdr:cNvPr id="36" name="Text Box 11">
          <a:extLst>
            <a:ext uri="{FF2B5EF4-FFF2-40B4-BE49-F238E27FC236}">
              <a16:creationId xmlns:a16="http://schemas.microsoft.com/office/drawing/2014/main" id="{00000000-0008-0000-0000-000024000000}"/>
            </a:ext>
          </a:extLst>
        </xdr:cNvPr>
        <xdr:cNvSpPr txBox="1">
          <a:spLocks noChangeArrowheads="1"/>
        </xdr:cNvSpPr>
      </xdr:nvSpPr>
      <xdr:spPr bwMode="auto">
        <a:xfrm>
          <a:off x="1895475" y="1290637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33</xdr:row>
      <xdr:rowOff>0</xdr:rowOff>
    </xdr:from>
    <xdr:to>
      <xdr:col>6</xdr:col>
      <xdr:colOff>152400</xdr:colOff>
      <xdr:row>33</xdr:row>
      <xdr:rowOff>0</xdr:rowOff>
    </xdr:to>
    <xdr:sp macro="" textlink="">
      <xdr:nvSpPr>
        <xdr:cNvPr id="37" name="Rectangle 9">
          <a:extLst>
            <a:ext uri="{FF2B5EF4-FFF2-40B4-BE49-F238E27FC236}">
              <a16:creationId xmlns:a16="http://schemas.microsoft.com/office/drawing/2014/main" id="{00000000-0008-0000-0000-000025000000}"/>
            </a:ext>
          </a:extLst>
        </xdr:cNvPr>
        <xdr:cNvSpPr>
          <a:spLocks noChangeArrowheads="1"/>
        </xdr:cNvSpPr>
      </xdr:nvSpPr>
      <xdr:spPr bwMode="auto">
        <a:xfrm>
          <a:off x="1181100" y="1290637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33</xdr:row>
      <xdr:rowOff>0</xdr:rowOff>
    </xdr:from>
    <xdr:to>
      <xdr:col>6</xdr:col>
      <xdr:colOff>323850</xdr:colOff>
      <xdr:row>33</xdr:row>
      <xdr:rowOff>0</xdr:rowOff>
    </xdr:to>
    <xdr:sp macro="" textlink="">
      <xdr:nvSpPr>
        <xdr:cNvPr id="38" name="Text Box 10">
          <a:extLst>
            <a:ext uri="{FF2B5EF4-FFF2-40B4-BE49-F238E27FC236}">
              <a16:creationId xmlns:a16="http://schemas.microsoft.com/office/drawing/2014/main" id="{00000000-0008-0000-0000-000026000000}"/>
            </a:ext>
          </a:extLst>
        </xdr:cNvPr>
        <xdr:cNvSpPr txBox="1">
          <a:spLocks noChangeArrowheads="1"/>
        </xdr:cNvSpPr>
      </xdr:nvSpPr>
      <xdr:spPr bwMode="auto">
        <a:xfrm>
          <a:off x="1028700" y="1290637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33</xdr:row>
      <xdr:rowOff>0</xdr:rowOff>
    </xdr:from>
    <xdr:to>
      <xdr:col>11</xdr:col>
      <xdr:colOff>238125</xdr:colOff>
      <xdr:row>33</xdr:row>
      <xdr:rowOff>0</xdr:rowOff>
    </xdr:to>
    <xdr:sp macro="" textlink="">
      <xdr:nvSpPr>
        <xdr:cNvPr id="39" name="Text Box 11">
          <a:extLst>
            <a:ext uri="{FF2B5EF4-FFF2-40B4-BE49-F238E27FC236}">
              <a16:creationId xmlns:a16="http://schemas.microsoft.com/office/drawing/2014/main" id="{00000000-0008-0000-0000-000027000000}"/>
            </a:ext>
          </a:extLst>
        </xdr:cNvPr>
        <xdr:cNvSpPr txBox="1">
          <a:spLocks noChangeArrowheads="1"/>
        </xdr:cNvSpPr>
      </xdr:nvSpPr>
      <xdr:spPr bwMode="auto">
        <a:xfrm>
          <a:off x="1895475" y="1290637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editAs="oneCell">
    <xdr:from>
      <xdr:col>0</xdr:col>
      <xdr:colOff>51954</xdr:colOff>
      <xdr:row>0</xdr:row>
      <xdr:rowOff>77932</xdr:rowOff>
    </xdr:from>
    <xdr:to>
      <xdr:col>5</xdr:col>
      <xdr:colOff>173181</xdr:colOff>
      <xdr:row>1</xdr:row>
      <xdr:rowOff>294409</xdr:rowOff>
    </xdr:to>
    <xdr:pic>
      <xdr:nvPicPr>
        <xdr:cNvPr id="41" name="14 Imagen">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 y="77932"/>
          <a:ext cx="987136" cy="406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86591</xdr:colOff>
      <xdr:row>0</xdr:row>
      <xdr:rowOff>86591</xdr:rowOff>
    </xdr:from>
    <xdr:to>
      <xdr:col>43</xdr:col>
      <xdr:colOff>173182</xdr:colOff>
      <xdr:row>1</xdr:row>
      <xdr:rowOff>311727</xdr:rowOff>
    </xdr:to>
    <xdr:pic>
      <xdr:nvPicPr>
        <xdr:cNvPr id="42" name="15 Imagen">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0" y="86591"/>
          <a:ext cx="952500" cy="4156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103909</xdr:colOff>
      <xdr:row>50</xdr:row>
      <xdr:rowOff>337704</xdr:rowOff>
    </xdr:from>
    <xdr:to>
      <xdr:col>43</xdr:col>
      <xdr:colOff>184055</xdr:colOff>
      <xdr:row>51</xdr:row>
      <xdr:rowOff>161961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35386" y="16564840"/>
          <a:ext cx="2071737" cy="2572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kenwort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P52"/>
  <sheetViews>
    <sheetView showGridLines="0" tabSelected="1" view="pageBreakPreview" zoomScale="110" zoomScaleNormal="110" zoomScaleSheetLayoutView="110" workbookViewId="0">
      <selection activeCell="A7" sqref="A7:AR7"/>
    </sheetView>
  </sheetViews>
  <sheetFormatPr baseColWidth="10" defaultColWidth="2.28515625" defaultRowHeight="12.75"/>
  <cols>
    <col min="1" max="6" width="2.5703125" style="26" customWidth="1"/>
    <col min="7" max="10" width="2.28515625" style="26" customWidth="1"/>
    <col min="11" max="11" width="3.85546875" style="26" customWidth="1"/>
    <col min="12" max="16" width="2.28515625" style="26" customWidth="1"/>
    <col min="17" max="17" width="1.42578125" style="26" customWidth="1"/>
    <col min="18" max="19" width="3" style="26" customWidth="1"/>
    <col min="20" max="20" width="2.85546875" style="26" customWidth="1"/>
    <col min="21" max="21" width="5.140625" style="26" customWidth="1"/>
    <col min="22" max="25" width="2.28515625" style="26" customWidth="1"/>
    <col min="26" max="29" width="3" style="26" customWidth="1"/>
    <col min="30" max="35" width="2.28515625" style="26" customWidth="1"/>
    <col min="36" max="39" width="3.5703125" style="26" customWidth="1"/>
    <col min="40" max="44" width="3.28515625" style="26" customWidth="1"/>
    <col min="45" max="45" width="8.85546875" style="26" bestFit="1" customWidth="1"/>
    <col min="46" max="48" width="2.28515625" style="26" customWidth="1"/>
    <col min="49" max="49" width="9.140625" style="26" bestFit="1" customWidth="1"/>
    <col min="50" max="16384" width="2.28515625" style="26"/>
  </cols>
  <sheetData>
    <row r="1" spans="1:44" ht="15" customHeight="1">
      <c r="A1" s="70"/>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2"/>
    </row>
    <row r="2" spans="1:44" s="27" customFormat="1" ht="39" customHeight="1">
      <c r="A2" s="98" t="s">
        <v>198</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100"/>
    </row>
    <row r="3" spans="1:44" ht="0.75" hidden="1" customHeight="1">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3"/>
    </row>
    <row r="4" spans="1:44" ht="26.25" customHeight="1">
      <c r="A4" s="86" t="s">
        <v>151</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8"/>
    </row>
    <row r="5" spans="1:44">
      <c r="A5" s="86" t="s">
        <v>154</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8"/>
    </row>
    <row r="6" spans="1:44">
      <c r="A6" s="104" t="s">
        <v>195</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105"/>
    </row>
    <row r="7" spans="1:44" s="28" customFormat="1" ht="17.25" customHeight="1">
      <c r="A7" s="108"/>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92"/>
    </row>
    <row r="8" spans="1:44" ht="27" customHeight="1">
      <c r="A8" s="112" t="s">
        <v>145</v>
      </c>
      <c r="B8" s="113"/>
      <c r="C8" s="113"/>
      <c r="D8" s="113"/>
      <c r="E8" s="113"/>
      <c r="F8" s="113"/>
      <c r="G8" s="113"/>
      <c r="H8" s="113"/>
      <c r="I8" s="113"/>
      <c r="J8" s="113"/>
      <c r="K8" s="113"/>
      <c r="L8" s="113"/>
      <c r="M8" s="113"/>
      <c r="N8" s="113"/>
      <c r="O8" s="113"/>
      <c r="P8" s="113"/>
      <c r="Q8" s="113"/>
      <c r="R8" s="113"/>
      <c r="S8" s="113"/>
      <c r="T8" s="113"/>
      <c r="U8" s="113"/>
      <c r="V8" s="113" t="s">
        <v>155</v>
      </c>
      <c r="W8" s="113"/>
      <c r="X8" s="113"/>
      <c r="Y8" s="113"/>
      <c r="Z8" s="113"/>
      <c r="AA8" s="113"/>
      <c r="AB8" s="113"/>
      <c r="AC8" s="113"/>
      <c r="AD8" s="114"/>
      <c r="AE8" s="114"/>
      <c r="AF8" s="114"/>
      <c r="AG8" s="114"/>
      <c r="AH8" s="114"/>
      <c r="AI8" s="114"/>
      <c r="AJ8" s="113" t="s">
        <v>156</v>
      </c>
      <c r="AK8" s="113"/>
      <c r="AL8" s="113"/>
      <c r="AM8" s="113"/>
      <c r="AN8" s="113"/>
      <c r="AO8" s="96"/>
      <c r="AP8" s="96"/>
      <c r="AQ8" s="96"/>
      <c r="AR8" s="97"/>
    </row>
    <row r="9" spans="1:44" ht="21" customHeight="1">
      <c r="A9" s="86" t="s">
        <v>157</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8"/>
    </row>
    <row r="10" spans="1:44" ht="12.75" customHeight="1">
      <c r="A10" s="104" t="s">
        <v>158</v>
      </c>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t="s">
        <v>159</v>
      </c>
      <c r="AG10" s="89"/>
      <c r="AH10" s="89"/>
      <c r="AI10" s="89"/>
      <c r="AJ10" s="89"/>
      <c r="AK10" s="89"/>
      <c r="AL10" s="89"/>
      <c r="AM10" s="89"/>
      <c r="AN10" s="89"/>
      <c r="AO10" s="89"/>
      <c r="AP10" s="89"/>
      <c r="AQ10" s="89"/>
      <c r="AR10" s="105"/>
    </row>
    <row r="11" spans="1:44" ht="24.75" customHeight="1">
      <c r="A11" s="111" t="s">
        <v>201</v>
      </c>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109" t="str">
        <f>VLOOKUP(A11,DATOS!R:S,2,FALSE)</f>
        <v>RUC</v>
      </c>
      <c r="AG11" s="109"/>
      <c r="AH11" s="109"/>
      <c r="AI11" s="109"/>
      <c r="AJ11" s="109"/>
      <c r="AK11" s="109"/>
      <c r="AL11" s="109"/>
      <c r="AM11" s="109"/>
      <c r="AN11" s="109"/>
      <c r="AO11" s="109"/>
      <c r="AP11" s="109"/>
      <c r="AQ11" s="109"/>
      <c r="AR11" s="110"/>
    </row>
    <row r="12" spans="1:44" ht="23.25" customHeight="1">
      <c r="A12" s="86" t="s">
        <v>160</v>
      </c>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8"/>
    </row>
    <row r="13" spans="1:44" ht="16.5" customHeight="1">
      <c r="A13" s="104" t="s">
        <v>161</v>
      </c>
      <c r="B13" s="89"/>
      <c r="C13" s="89"/>
      <c r="D13" s="89"/>
      <c r="E13" s="89"/>
      <c r="F13" s="89"/>
      <c r="G13" s="89" t="s">
        <v>162</v>
      </c>
      <c r="H13" s="89"/>
      <c r="I13" s="89"/>
      <c r="J13" s="89"/>
      <c r="K13" s="89"/>
      <c r="L13" s="89"/>
      <c r="M13" s="89"/>
      <c r="N13" s="89"/>
      <c r="O13" s="89"/>
      <c r="P13" s="89"/>
      <c r="Q13" s="89" t="s">
        <v>163</v>
      </c>
      <c r="R13" s="89"/>
      <c r="S13" s="89"/>
      <c r="T13" s="89"/>
      <c r="U13" s="89"/>
      <c r="V13" s="89"/>
      <c r="W13" s="89"/>
      <c r="X13" s="89"/>
      <c r="Y13" s="89"/>
      <c r="Z13" s="89"/>
      <c r="AA13" s="89"/>
      <c r="AB13" s="89" t="s">
        <v>164</v>
      </c>
      <c r="AC13" s="89"/>
      <c r="AD13" s="89"/>
      <c r="AE13" s="89"/>
      <c r="AF13" s="89"/>
      <c r="AG13" s="89"/>
      <c r="AH13" s="89"/>
      <c r="AI13" s="89"/>
      <c r="AJ13" s="89"/>
      <c r="AK13" s="89"/>
      <c r="AL13" s="89"/>
      <c r="AM13" s="89"/>
      <c r="AN13" s="90" t="s">
        <v>165</v>
      </c>
      <c r="AO13" s="90"/>
      <c r="AP13" s="90"/>
      <c r="AQ13" s="90"/>
      <c r="AR13" s="91"/>
    </row>
    <row r="14" spans="1:44" ht="23.25" customHeight="1">
      <c r="A14" s="61"/>
      <c r="B14" s="62"/>
      <c r="C14" s="62"/>
      <c r="D14" s="62"/>
      <c r="E14" s="62"/>
      <c r="F14" s="62"/>
      <c r="G14" s="60"/>
      <c r="H14" s="60"/>
      <c r="I14" s="60"/>
      <c r="J14" s="60"/>
      <c r="K14" s="60"/>
      <c r="L14" s="60"/>
      <c r="M14" s="60"/>
      <c r="N14" s="60"/>
      <c r="O14" s="60"/>
      <c r="P14" s="60"/>
      <c r="Q14" s="60"/>
      <c r="R14" s="60"/>
      <c r="S14" s="60"/>
      <c r="T14" s="60"/>
      <c r="U14" s="60"/>
      <c r="V14" s="60"/>
      <c r="W14" s="60"/>
      <c r="X14" s="60"/>
      <c r="Y14" s="60"/>
      <c r="Z14" s="60"/>
      <c r="AA14" s="60"/>
      <c r="AB14" s="93"/>
      <c r="AC14" s="93"/>
      <c r="AD14" s="93"/>
      <c r="AE14" s="93"/>
      <c r="AF14" s="93"/>
      <c r="AG14" s="93"/>
      <c r="AH14" s="93"/>
      <c r="AI14" s="93"/>
      <c r="AJ14" s="93"/>
      <c r="AK14" s="93"/>
      <c r="AL14" s="93"/>
      <c r="AM14" s="93"/>
      <c r="AN14" s="60"/>
      <c r="AO14" s="60"/>
      <c r="AP14" s="60"/>
      <c r="AQ14" s="60"/>
      <c r="AR14" s="92"/>
    </row>
    <row r="15" spans="1:44" ht="21.75" customHeight="1">
      <c r="A15" s="86" t="s">
        <v>241</v>
      </c>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8"/>
    </row>
    <row r="16" spans="1:44" ht="22.5" customHeight="1">
      <c r="A16" s="64" t="s">
        <v>166</v>
      </c>
      <c r="B16" s="63"/>
      <c r="C16" s="63"/>
      <c r="D16" s="63"/>
      <c r="E16" s="63"/>
      <c r="F16" s="63"/>
      <c r="G16" s="65"/>
      <c r="H16" s="65"/>
      <c r="I16" s="65"/>
      <c r="J16" s="65"/>
      <c r="K16" s="65"/>
      <c r="L16" s="65"/>
      <c r="M16" s="65"/>
      <c r="N16" s="65"/>
      <c r="O16" s="65"/>
      <c r="P16" s="65"/>
      <c r="Q16" s="65"/>
      <c r="R16" s="63" t="s">
        <v>167</v>
      </c>
      <c r="S16" s="63"/>
      <c r="T16" s="63"/>
      <c r="U16" s="63"/>
      <c r="V16" s="58"/>
      <c r="W16" s="58"/>
      <c r="X16" s="58"/>
      <c r="Y16" s="58"/>
      <c r="Z16" s="58"/>
      <c r="AA16" s="58"/>
      <c r="AB16" s="58"/>
      <c r="AC16" s="58"/>
      <c r="AD16" s="58"/>
      <c r="AE16" s="58"/>
      <c r="AF16" s="58"/>
      <c r="AG16" s="58"/>
      <c r="AH16" s="58"/>
      <c r="AI16" s="58"/>
      <c r="AJ16" s="63" t="s">
        <v>168</v>
      </c>
      <c r="AK16" s="63"/>
      <c r="AL16" s="63"/>
      <c r="AM16" s="63"/>
      <c r="AN16" s="94"/>
      <c r="AO16" s="94"/>
      <c r="AP16" s="94"/>
      <c r="AQ16" s="94"/>
      <c r="AR16" s="95"/>
    </row>
    <row r="17" spans="1:68" ht="21.75" customHeight="1">
      <c r="A17" s="64" t="s">
        <v>169</v>
      </c>
      <c r="B17" s="63"/>
      <c r="C17" s="63"/>
      <c r="D17" s="63"/>
      <c r="E17" s="63"/>
      <c r="F17" s="63"/>
      <c r="G17" s="58"/>
      <c r="H17" s="58"/>
      <c r="I17" s="58"/>
      <c r="J17" s="58"/>
      <c r="K17" s="58"/>
      <c r="L17" s="58"/>
      <c r="M17" s="58"/>
      <c r="N17" s="58"/>
      <c r="O17" s="58"/>
      <c r="P17" s="58"/>
      <c r="Q17" s="58"/>
      <c r="R17" s="63" t="s">
        <v>170</v>
      </c>
      <c r="S17" s="63"/>
      <c r="T17" s="63"/>
      <c r="U17" s="63"/>
      <c r="V17" s="58"/>
      <c r="W17" s="58"/>
      <c r="X17" s="58"/>
      <c r="Y17" s="58"/>
      <c r="Z17" s="58"/>
      <c r="AA17" s="58"/>
      <c r="AB17" s="58"/>
      <c r="AC17" s="58"/>
      <c r="AD17" s="58"/>
      <c r="AE17" s="58"/>
      <c r="AF17" s="58"/>
      <c r="AG17" s="58"/>
      <c r="AH17" s="58"/>
      <c r="AI17" s="58"/>
      <c r="AJ17" s="63" t="s">
        <v>171</v>
      </c>
      <c r="AK17" s="63"/>
      <c r="AL17" s="63"/>
      <c r="AM17" s="63"/>
      <c r="AN17" s="58"/>
      <c r="AO17" s="58"/>
      <c r="AP17" s="58"/>
      <c r="AQ17" s="58"/>
      <c r="AR17" s="59"/>
    </row>
    <row r="18" spans="1:68" ht="26.25" customHeight="1">
      <c r="A18" s="64" t="s">
        <v>172</v>
      </c>
      <c r="B18" s="63"/>
      <c r="C18" s="63"/>
      <c r="D18" s="63"/>
      <c r="E18" s="63"/>
      <c r="F18" s="63"/>
      <c r="G18" s="69"/>
      <c r="H18" s="69"/>
      <c r="I18" s="69"/>
      <c r="J18" s="69"/>
      <c r="K18" s="69"/>
      <c r="L18" s="69"/>
      <c r="M18" s="69"/>
      <c r="N18" s="69"/>
      <c r="O18" s="69"/>
      <c r="P18" s="69"/>
      <c r="Q18" s="69"/>
      <c r="R18" s="63" t="s">
        <v>173</v>
      </c>
      <c r="S18" s="63"/>
      <c r="T18" s="63"/>
      <c r="U18" s="63"/>
      <c r="V18" s="58"/>
      <c r="W18" s="58"/>
      <c r="X18" s="58"/>
      <c r="Y18" s="58"/>
      <c r="Z18" s="58"/>
      <c r="AA18" s="58"/>
      <c r="AB18" s="58"/>
      <c r="AC18" s="58"/>
      <c r="AD18" s="58"/>
      <c r="AE18" s="58"/>
      <c r="AF18" s="58"/>
      <c r="AG18" s="58"/>
      <c r="AH18" s="58"/>
      <c r="AI18" s="58"/>
      <c r="AJ18" s="63" t="s">
        <v>174</v>
      </c>
      <c r="AK18" s="63"/>
      <c r="AL18" s="63"/>
      <c r="AM18" s="63"/>
      <c r="AN18" s="94"/>
      <c r="AO18" s="94"/>
      <c r="AP18" s="94"/>
      <c r="AQ18" s="94"/>
      <c r="AR18" s="95"/>
    </row>
    <row r="19" spans="1:68" ht="24.75" customHeight="1">
      <c r="A19" s="64" t="s">
        <v>175</v>
      </c>
      <c r="B19" s="63"/>
      <c r="C19" s="63"/>
      <c r="D19" s="63"/>
      <c r="E19" s="63"/>
      <c r="F19" s="63"/>
      <c r="G19" s="58"/>
      <c r="H19" s="58"/>
      <c r="I19" s="58"/>
      <c r="J19" s="58"/>
      <c r="K19" s="58"/>
      <c r="L19" s="58"/>
      <c r="M19" s="58"/>
      <c r="N19" s="58"/>
      <c r="O19" s="58"/>
      <c r="P19" s="58"/>
      <c r="Q19" s="58"/>
      <c r="R19" s="63" t="s">
        <v>176</v>
      </c>
      <c r="S19" s="63"/>
      <c r="T19" s="63"/>
      <c r="U19" s="63"/>
      <c r="V19" s="58"/>
      <c r="W19" s="58"/>
      <c r="X19" s="58"/>
      <c r="Y19" s="58"/>
      <c r="Z19" s="58"/>
      <c r="AA19" s="58"/>
      <c r="AB19" s="58"/>
      <c r="AC19" s="58"/>
      <c r="AD19" s="58"/>
      <c r="AE19" s="58"/>
      <c r="AF19" s="58"/>
      <c r="AG19" s="58"/>
      <c r="AH19" s="58"/>
      <c r="AI19" s="58"/>
      <c r="AJ19" s="63" t="s">
        <v>177</v>
      </c>
      <c r="AK19" s="63"/>
      <c r="AL19" s="63"/>
      <c r="AM19" s="63"/>
      <c r="AN19" s="106" t="s">
        <v>82</v>
      </c>
      <c r="AO19" s="106"/>
      <c r="AP19" s="106"/>
      <c r="AQ19" s="106"/>
      <c r="AR19" s="107"/>
    </row>
    <row r="20" spans="1:68" ht="32.25" customHeight="1">
      <c r="A20" s="64" t="s">
        <v>178</v>
      </c>
      <c r="B20" s="63"/>
      <c r="C20" s="63"/>
      <c r="D20" s="63"/>
      <c r="E20" s="63"/>
      <c r="F20" s="63"/>
      <c r="G20" s="115" t="s">
        <v>81</v>
      </c>
      <c r="H20" s="115"/>
      <c r="I20" s="115"/>
      <c r="J20" s="115"/>
      <c r="K20" s="115"/>
      <c r="L20" s="115"/>
      <c r="M20" s="115"/>
      <c r="N20" s="115"/>
      <c r="O20" s="115"/>
      <c r="P20" s="115"/>
      <c r="Q20" s="115"/>
      <c r="R20" s="63" t="s">
        <v>179</v>
      </c>
      <c r="S20" s="63"/>
      <c r="T20" s="63"/>
      <c r="U20" s="63"/>
      <c r="V20" s="115" t="s">
        <v>81</v>
      </c>
      <c r="W20" s="115"/>
      <c r="X20" s="115"/>
      <c r="Y20" s="115"/>
      <c r="Z20" s="115"/>
      <c r="AA20" s="115"/>
      <c r="AB20" s="115"/>
      <c r="AC20" s="115"/>
      <c r="AD20" s="115"/>
      <c r="AE20" s="115"/>
      <c r="AF20" s="115"/>
      <c r="AG20" s="115"/>
      <c r="AH20" s="115"/>
      <c r="AI20" s="115"/>
      <c r="AJ20" s="63" t="s">
        <v>180</v>
      </c>
      <c r="AK20" s="63"/>
      <c r="AL20" s="63"/>
      <c r="AM20" s="63"/>
      <c r="AN20" s="69"/>
      <c r="AO20" s="69"/>
      <c r="AP20" s="69"/>
      <c r="AQ20" s="69"/>
      <c r="AR20" s="116"/>
    </row>
    <row r="21" spans="1:68" ht="22.5" customHeight="1">
      <c r="A21" s="86" t="s">
        <v>181</v>
      </c>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8"/>
    </row>
    <row r="22" spans="1:68" ht="19.5" customHeight="1">
      <c r="A22" s="117" t="s">
        <v>182</v>
      </c>
      <c r="B22" s="118"/>
      <c r="C22" s="118"/>
      <c r="D22" s="118"/>
      <c r="E22" s="118"/>
      <c r="F22" s="118"/>
      <c r="G22" s="118"/>
      <c r="H22" s="118"/>
      <c r="I22" s="118"/>
      <c r="J22" s="118"/>
      <c r="K22" s="118"/>
      <c r="L22" s="118" t="s">
        <v>183</v>
      </c>
      <c r="M22" s="118"/>
      <c r="N22" s="118"/>
      <c r="O22" s="118"/>
      <c r="P22" s="118"/>
      <c r="Q22" s="118"/>
      <c r="R22" s="118"/>
      <c r="S22" s="118"/>
      <c r="T22" s="118"/>
      <c r="U22" s="118"/>
      <c r="V22" s="118"/>
      <c r="W22" s="118" t="s">
        <v>184</v>
      </c>
      <c r="X22" s="118"/>
      <c r="Y22" s="118"/>
      <c r="Z22" s="118"/>
      <c r="AA22" s="118"/>
      <c r="AB22" s="118"/>
      <c r="AC22" s="118"/>
      <c r="AD22" s="118"/>
      <c r="AE22" s="118"/>
      <c r="AF22" s="118"/>
      <c r="AG22" s="118"/>
      <c r="AH22" s="118"/>
      <c r="AI22" s="118"/>
      <c r="AJ22" s="118"/>
      <c r="AK22" s="118"/>
      <c r="AL22" s="118"/>
      <c r="AM22" s="118"/>
      <c r="AN22" s="118"/>
      <c r="AO22" s="118"/>
      <c r="AP22" s="118"/>
      <c r="AQ22" s="118"/>
      <c r="AR22" s="119"/>
    </row>
    <row r="23" spans="1:68" ht="24" customHeight="1">
      <c r="A23" s="143"/>
      <c r="B23" s="144"/>
      <c r="C23" s="144"/>
      <c r="D23" s="144"/>
      <c r="E23" s="144"/>
      <c r="F23" s="144"/>
      <c r="G23" s="144"/>
      <c r="H23" s="144"/>
      <c r="I23" s="144"/>
      <c r="J23" s="144"/>
      <c r="K23" s="144"/>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1"/>
    </row>
    <row r="24" spans="1:68" s="29" customFormat="1" ht="32.25" customHeight="1">
      <c r="A24" s="139" t="s">
        <v>185</v>
      </c>
      <c r="B24" s="140"/>
      <c r="C24" s="140"/>
      <c r="D24" s="140"/>
      <c r="E24" s="140"/>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2"/>
    </row>
    <row r="25" spans="1:68" ht="15.75" customHeight="1">
      <c r="A25" s="86" t="s">
        <v>186</v>
      </c>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8"/>
    </row>
    <row r="26" spans="1:68" s="29" customFormat="1" ht="31.5" customHeight="1" thickBot="1">
      <c r="A26" s="66" t="s">
        <v>187</v>
      </c>
      <c r="B26" s="67"/>
      <c r="C26" s="67"/>
      <c r="D26" s="67"/>
      <c r="E26" s="68"/>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6"/>
    </row>
    <row r="27" spans="1:68" s="29" customFormat="1" ht="141" customHeight="1" thickBot="1">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T27" s="30"/>
      <c r="AU27" s="30"/>
      <c r="AV27" s="30"/>
      <c r="AW27" s="30"/>
      <c r="AX27" s="30"/>
      <c r="AY27" s="30"/>
      <c r="AZ27" s="30"/>
      <c r="BA27" s="30"/>
      <c r="BB27" s="30"/>
      <c r="BC27" s="30"/>
      <c r="BD27" s="30"/>
      <c r="BE27" s="30"/>
      <c r="BF27" s="30"/>
      <c r="BG27" s="30"/>
      <c r="BH27" s="30"/>
      <c r="BI27" s="30"/>
      <c r="BJ27" s="30"/>
      <c r="BK27" s="30"/>
      <c r="BL27" s="30"/>
      <c r="BM27" s="30"/>
      <c r="BN27" s="30"/>
      <c r="BO27" s="30"/>
      <c r="BP27" s="30"/>
    </row>
    <row r="28" spans="1:68" ht="38.25" customHeight="1">
      <c r="A28" s="130" t="s">
        <v>152</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68" ht="5.25" customHeight="1">
      <c r="A29" s="133"/>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5"/>
    </row>
    <row r="30" spans="1:68" ht="20.25" customHeight="1">
      <c r="A30" s="122" t="s">
        <v>239</v>
      </c>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4"/>
    </row>
    <row r="31" spans="1:68" ht="26.25" customHeight="1">
      <c r="A31" s="35" t="s">
        <v>262</v>
      </c>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7"/>
    </row>
    <row r="32" spans="1:68" ht="27" customHeight="1">
      <c r="A32" s="79" t="s">
        <v>263</v>
      </c>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1"/>
    </row>
    <row r="33" spans="1:44" ht="22.5" customHeight="1">
      <c r="A33" s="136" t="s">
        <v>269</v>
      </c>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8"/>
    </row>
    <row r="34" spans="1:44" ht="44.25" customHeight="1">
      <c r="A34" s="35" t="s">
        <v>246</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7"/>
    </row>
    <row r="35" spans="1:44" ht="41.25" customHeight="1">
      <c r="A35" s="79" t="s">
        <v>274</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1"/>
    </row>
    <row r="36" spans="1:44" ht="28.5" customHeight="1">
      <c r="A36" s="79" t="s">
        <v>242</v>
      </c>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1"/>
    </row>
    <row r="37" spans="1:44" ht="21" customHeight="1">
      <c r="A37" s="79" t="s">
        <v>243</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1"/>
    </row>
    <row r="38" spans="1:44" ht="21.75" customHeight="1">
      <c r="A38" s="79" t="s">
        <v>244</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1"/>
    </row>
    <row r="39" spans="1:44" ht="22.5" customHeight="1">
      <c r="A39" s="35" t="s">
        <v>270</v>
      </c>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7"/>
    </row>
    <row r="40" spans="1:44" ht="30.75" customHeight="1">
      <c r="A40" s="127" t="s">
        <v>271</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9"/>
    </row>
    <row r="41" spans="1:44" ht="21" customHeight="1">
      <c r="A41" s="35" t="s">
        <v>275</v>
      </c>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7"/>
    </row>
    <row r="42" spans="1:44" ht="18.75" customHeight="1">
      <c r="A42" s="35" t="s">
        <v>276</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7"/>
    </row>
    <row r="43" spans="1:44" ht="25.5" customHeight="1">
      <c r="A43" s="79" t="s">
        <v>272</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1"/>
    </row>
    <row r="44" spans="1:44" ht="25.5" customHeight="1">
      <c r="A44" s="35" t="s">
        <v>273</v>
      </c>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7"/>
    </row>
    <row r="45" spans="1:44" ht="41.25" customHeight="1">
      <c r="A45" s="82" t="s">
        <v>153</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4"/>
    </row>
    <row r="46" spans="1:44" ht="30.75" customHeight="1">
      <c r="A46" s="73" t="s">
        <v>245</v>
      </c>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7"/>
    </row>
    <row r="47" spans="1:44" ht="27" customHeight="1" thickBot="1">
      <c r="A47" s="73" t="s">
        <v>150</v>
      </c>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5"/>
    </row>
    <row r="48" spans="1:44" s="29" customFormat="1" ht="9" customHeight="1" thickBot="1">
      <c r="A48" s="76" t="s">
        <v>247</v>
      </c>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8"/>
    </row>
    <row r="49" spans="1:44" s="29" customFormat="1" ht="9.75" customHeight="1">
      <c r="A49" s="50"/>
      <c r="B49" s="51"/>
      <c r="C49" s="51"/>
      <c r="D49" s="51"/>
      <c r="E49" s="51"/>
      <c r="F49" s="51"/>
      <c r="G49" s="51"/>
      <c r="H49" s="51"/>
      <c r="I49" s="51"/>
      <c r="J49" s="51"/>
      <c r="K49" s="51"/>
      <c r="L49" s="51"/>
      <c r="M49" s="51"/>
      <c r="N49" s="51"/>
      <c r="O49" s="51"/>
      <c r="P49" s="51"/>
      <c r="Q49" s="51"/>
      <c r="R49" s="51"/>
      <c r="S49" s="51"/>
      <c r="T49" s="51"/>
      <c r="U49" s="51"/>
      <c r="V49" s="52"/>
      <c r="W49" s="53"/>
      <c r="X49" s="51"/>
      <c r="Y49" s="51"/>
      <c r="Z49" s="51"/>
      <c r="AA49" s="51"/>
      <c r="AB49" s="51"/>
      <c r="AC49" s="51"/>
      <c r="AD49" s="51"/>
      <c r="AE49" s="51"/>
      <c r="AF49" s="51"/>
      <c r="AG49" s="51"/>
      <c r="AH49" s="51"/>
      <c r="AI49" s="51"/>
      <c r="AJ49" s="51"/>
      <c r="AK49" s="51"/>
      <c r="AL49" s="51"/>
      <c r="AM49" s="51"/>
      <c r="AN49" s="51"/>
      <c r="AO49" s="51"/>
      <c r="AP49" s="51"/>
      <c r="AQ49" s="51"/>
      <c r="AR49" s="54"/>
    </row>
    <row r="50" spans="1:44" s="29" customFormat="1" ht="26.25" customHeight="1">
      <c r="A50" s="55" t="s">
        <v>251</v>
      </c>
      <c r="B50" s="39"/>
      <c r="C50" s="39"/>
      <c r="D50" s="39"/>
      <c r="E50" s="39"/>
      <c r="F50" s="39"/>
      <c r="G50" s="39"/>
      <c r="H50" s="39"/>
      <c r="I50" s="39"/>
      <c r="J50" s="39"/>
      <c r="K50" s="39"/>
      <c r="L50" s="39"/>
      <c r="M50" s="39"/>
      <c r="N50" s="39"/>
      <c r="O50" s="39"/>
      <c r="P50" s="39"/>
      <c r="Q50" s="39"/>
      <c r="R50" s="39"/>
      <c r="S50" s="39"/>
      <c r="T50" s="39"/>
      <c r="U50" s="39"/>
      <c r="V50" s="40"/>
      <c r="W50" s="56" t="s">
        <v>252</v>
      </c>
      <c r="X50" s="39"/>
      <c r="Y50" s="39"/>
      <c r="Z50" s="39"/>
      <c r="AA50" s="39"/>
      <c r="AB50" s="39"/>
      <c r="AC50" s="39"/>
      <c r="AD50" s="39"/>
      <c r="AE50" s="39"/>
      <c r="AF50" s="39"/>
      <c r="AG50" s="39"/>
      <c r="AH50" s="39"/>
      <c r="AI50" s="39"/>
      <c r="AJ50" s="39"/>
      <c r="AK50" s="39"/>
      <c r="AL50" s="39"/>
      <c r="AM50" s="39"/>
      <c r="AN50" s="39"/>
      <c r="AO50" s="39"/>
      <c r="AP50" s="39"/>
      <c r="AQ50" s="39"/>
      <c r="AR50" s="57"/>
    </row>
    <row r="51" spans="1:44" s="29" customFormat="1" ht="33.75" customHeight="1">
      <c r="A51" s="38" t="s">
        <v>253</v>
      </c>
      <c r="B51" s="39"/>
      <c r="C51" s="39"/>
      <c r="D51" s="39"/>
      <c r="E51" s="39"/>
      <c r="F51" s="39"/>
      <c r="G51" s="39"/>
      <c r="H51" s="39"/>
      <c r="I51" s="39"/>
      <c r="J51" s="39"/>
      <c r="K51" s="39"/>
      <c r="L51" s="39"/>
      <c r="M51" s="39"/>
      <c r="N51" s="39"/>
      <c r="O51" s="39"/>
      <c r="P51" s="39"/>
      <c r="Q51" s="39"/>
      <c r="R51" s="39"/>
      <c r="S51" s="39"/>
      <c r="T51" s="39"/>
      <c r="U51" s="39"/>
      <c r="V51" s="40"/>
      <c r="W51" s="44" t="s">
        <v>254</v>
      </c>
      <c r="X51" s="45"/>
      <c r="Y51" s="45"/>
      <c r="Z51" s="45"/>
      <c r="AA51" s="45"/>
      <c r="AB51" s="45"/>
      <c r="AC51" s="45"/>
      <c r="AD51" s="45"/>
      <c r="AE51" s="45"/>
      <c r="AF51" s="45"/>
      <c r="AG51" s="45"/>
      <c r="AH51" s="45"/>
      <c r="AI51" s="45"/>
      <c r="AJ51" s="45"/>
      <c r="AK51" s="45"/>
      <c r="AL51" s="45"/>
      <c r="AM51" s="45"/>
      <c r="AN51" s="45"/>
      <c r="AO51" s="45"/>
      <c r="AP51" s="45"/>
      <c r="AQ51" s="45"/>
      <c r="AR51" s="46"/>
    </row>
    <row r="52" spans="1:44" s="29" customFormat="1" ht="15" customHeight="1" thickBot="1">
      <c r="A52" s="41"/>
      <c r="B52" s="42"/>
      <c r="C52" s="42"/>
      <c r="D52" s="42"/>
      <c r="E52" s="42"/>
      <c r="F52" s="42"/>
      <c r="G52" s="42"/>
      <c r="H52" s="42"/>
      <c r="I52" s="42"/>
      <c r="J52" s="42"/>
      <c r="K52" s="42"/>
      <c r="L52" s="42"/>
      <c r="M52" s="42"/>
      <c r="N52" s="42"/>
      <c r="O52" s="42"/>
      <c r="P52" s="42"/>
      <c r="Q52" s="42"/>
      <c r="R52" s="42"/>
      <c r="S52" s="42"/>
      <c r="T52" s="42"/>
      <c r="U52" s="42"/>
      <c r="V52" s="43"/>
      <c r="W52" s="47"/>
      <c r="X52" s="48"/>
      <c r="Y52" s="48"/>
      <c r="Z52" s="48"/>
      <c r="AA52" s="48"/>
      <c r="AB52" s="48"/>
      <c r="AC52" s="48"/>
      <c r="AD52" s="48"/>
      <c r="AE52" s="48"/>
      <c r="AF52" s="48"/>
      <c r="AG52" s="48"/>
      <c r="AH52" s="48"/>
      <c r="AI52" s="48"/>
      <c r="AJ52" s="48"/>
      <c r="AK52" s="48"/>
      <c r="AL52" s="48"/>
      <c r="AM52" s="48"/>
      <c r="AN52" s="48"/>
      <c r="AO52" s="48"/>
      <c r="AP52" s="48"/>
      <c r="AQ52" s="48"/>
      <c r="AR52" s="49"/>
    </row>
  </sheetData>
  <sheetProtection algorithmName="SHA-512" hashValue="s7Qcor5oVrmJeJRu11KcDGzL3Je/3m1ASFA9tkEW8JvhN9oGedxZmcJ+tnVjgA3Deplwtg5Vhfq4V4TB27Gy2g==" saltValue="5M8X1rhJWXxOPGv23joHAg==" spinCount="100000" sheet="1" objects="1" scenarios="1"/>
  <dataConsolidate/>
  <customSheetViews>
    <customSheetView guid="{394857E8-2A80-480C-AAFD-43898C0B66B0}" scale="110" showPageBreaks="1" showGridLines="0" hiddenRows="1" view="pageBreakPreview">
      <selection activeCell="V16" sqref="V16:AG16"/>
      <pageMargins left="0.7" right="0.7" top="0.75" bottom="0.75" header="0.3" footer="0.3"/>
      <printOptions horizontalCentered="1"/>
      <pageSetup paperSize="9" scale="81" orientation="portrait" r:id="rId1"/>
      <headerFooter alignWithMargins="0">
        <oddHeader>&amp;C&amp;G</oddHeader>
      </headerFooter>
    </customSheetView>
  </customSheetViews>
  <mergeCells count="98">
    <mergeCell ref="A40:AR40"/>
    <mergeCell ref="A36:AR36"/>
    <mergeCell ref="A35:AR35"/>
    <mergeCell ref="L23:V23"/>
    <mergeCell ref="A28:AR29"/>
    <mergeCell ref="A39:AR39"/>
    <mergeCell ref="A32:AR32"/>
    <mergeCell ref="A33:AR33"/>
    <mergeCell ref="A37:AR37"/>
    <mergeCell ref="A34:AR34"/>
    <mergeCell ref="A24:E24"/>
    <mergeCell ref="F24:AR24"/>
    <mergeCell ref="A23:K23"/>
    <mergeCell ref="AN20:AR20"/>
    <mergeCell ref="AJ18:AM18"/>
    <mergeCell ref="A19:F19"/>
    <mergeCell ref="A38:AR38"/>
    <mergeCell ref="A31:AR31"/>
    <mergeCell ref="A21:AR21"/>
    <mergeCell ref="A22:K22"/>
    <mergeCell ref="L22:V22"/>
    <mergeCell ref="W22:AR22"/>
    <mergeCell ref="A25:AR25"/>
    <mergeCell ref="W23:AR23"/>
    <mergeCell ref="A30:AR30"/>
    <mergeCell ref="R18:U18"/>
    <mergeCell ref="V18:AI18"/>
    <mergeCell ref="F26:AR26"/>
    <mergeCell ref="A20:F20"/>
    <mergeCell ref="G20:Q20"/>
    <mergeCell ref="R20:U20"/>
    <mergeCell ref="V20:AI20"/>
    <mergeCell ref="AJ20:AM20"/>
    <mergeCell ref="G19:Q19"/>
    <mergeCell ref="R19:U19"/>
    <mergeCell ref="V19:AI19"/>
    <mergeCell ref="AJ19:AM19"/>
    <mergeCell ref="AN18:AR18"/>
    <mergeCell ref="AN19:AR19"/>
    <mergeCell ref="A7:AR7"/>
    <mergeCell ref="A13:F13"/>
    <mergeCell ref="G13:P13"/>
    <mergeCell ref="Q13:AA13"/>
    <mergeCell ref="A12:AR12"/>
    <mergeCell ref="AF11:AR11"/>
    <mergeCell ref="A11:AE11"/>
    <mergeCell ref="A9:AR9"/>
    <mergeCell ref="A10:AE10"/>
    <mergeCell ref="AF10:AR10"/>
    <mergeCell ref="A8:U8"/>
    <mergeCell ref="V8:AC8"/>
    <mergeCell ref="AD8:AI8"/>
    <mergeCell ref="AJ8:AN8"/>
    <mergeCell ref="AO8:AR8"/>
    <mergeCell ref="A2:AR2"/>
    <mergeCell ref="A3:AR3"/>
    <mergeCell ref="A4:AR4"/>
    <mergeCell ref="A6:AR6"/>
    <mergeCell ref="A5:AR5"/>
    <mergeCell ref="A1:AR1"/>
    <mergeCell ref="A46:AR46"/>
    <mergeCell ref="A47:AR47"/>
    <mergeCell ref="A48:AR48"/>
    <mergeCell ref="A42:AR42"/>
    <mergeCell ref="A43:AR43"/>
    <mergeCell ref="A45:AR45"/>
    <mergeCell ref="A27:AR27"/>
    <mergeCell ref="A15:AR15"/>
    <mergeCell ref="AB13:AM13"/>
    <mergeCell ref="AN13:AR13"/>
    <mergeCell ref="AN14:AR14"/>
    <mergeCell ref="AB14:AM14"/>
    <mergeCell ref="AJ16:AM16"/>
    <mergeCell ref="AN16:AR16"/>
    <mergeCell ref="A17:F17"/>
    <mergeCell ref="A41:AR41"/>
    <mergeCell ref="AN17:AR17"/>
    <mergeCell ref="Q14:AA14"/>
    <mergeCell ref="A14:F14"/>
    <mergeCell ref="G14:P14"/>
    <mergeCell ref="R16:U16"/>
    <mergeCell ref="V16:AI16"/>
    <mergeCell ref="R17:U17"/>
    <mergeCell ref="AJ17:AM17"/>
    <mergeCell ref="A16:F16"/>
    <mergeCell ref="G16:Q16"/>
    <mergeCell ref="G17:Q17"/>
    <mergeCell ref="V17:AI17"/>
    <mergeCell ref="A26:E26"/>
    <mergeCell ref="A18:F18"/>
    <mergeCell ref="G18:Q18"/>
    <mergeCell ref="A44:AR44"/>
    <mergeCell ref="A51:V52"/>
    <mergeCell ref="W51:AR52"/>
    <mergeCell ref="A49:V49"/>
    <mergeCell ref="W49:AR49"/>
    <mergeCell ref="A50:V50"/>
    <mergeCell ref="W50:AR50"/>
  </mergeCells>
  <phoneticPr fontId="4" type="noConversion"/>
  <dataValidations count="14">
    <dataValidation type="date" allowBlank="1" showInputMessage="1" showErrorMessage="1" errorTitle="FECHA DE SOLICITUD" error="INGRESE LA FECHA CORRECTA AL DÍA, MES Y AÑO ACTUAL" sqref="A7:AR7" xr:uid="{00000000-0002-0000-0000-000000000000}">
      <formula1>45292</formula1>
      <formula2>TODAY()</formula2>
    </dataValidation>
    <dataValidation type="textLength" operator="equal" allowBlank="1" showInputMessage="1" showErrorMessage="1" errorTitle="CÉDULA" error="INGRESE CORRECTAMENTE LA CÉDULA DE INDENTIDAD" sqref="A14:F14 A23:K23" xr:uid="{00000000-0002-0000-0000-000001000000}">
      <formula1>10</formula1>
    </dataValidation>
    <dataValidation type="textLength" operator="lessThanOrEqual" allowBlank="1" showInputMessage="1" showErrorMessage="1" errorTitle="APELLIDO PATERNO" error="INGRESE CORRECTAMENTE EL APELLIDO PATERNO" sqref="G14:P14" xr:uid="{00000000-0002-0000-0000-000002000000}">
      <formula1>20</formula1>
    </dataValidation>
    <dataValidation type="textLength" operator="lessThanOrEqual" allowBlank="1" showInputMessage="1" showErrorMessage="1" errorTitle="APELLIDO MATERNO" error="INGRESE CORRECTAMENTE EL APELLIDO MATERNO" sqref="Q14:AA14" xr:uid="{00000000-0002-0000-0000-000003000000}">
      <formula1>20</formula1>
    </dataValidation>
    <dataValidation type="textLength" operator="lessThanOrEqual" allowBlank="1" showInputMessage="1" showErrorMessage="1" errorTitle="NOMBRES" error="INGRESE CORRECTAMENTE LOS NOMBRES" sqref="AB14:AM14" xr:uid="{00000000-0002-0000-0000-000004000000}">
      <formula1>20</formula1>
    </dataValidation>
    <dataValidation type="textLength" allowBlank="1" showInputMessage="1" showErrorMessage="1" errorTitle="PLACA O VIN" error="INGRESE CORRECTAMENTE LA PLACA O VIN" sqref="G16:Q16" xr:uid="{00000000-0002-0000-0000-000005000000}">
      <formula1>7</formula1>
      <formula2>15</formula2>
    </dataValidation>
    <dataValidation type="textLength" operator="lessThanOrEqual" allowBlank="1" showInputMessage="1" showErrorMessage="1" errorTitle="N° CHASIS" error="INGRESE CORRECTAMENTE EL NÚMERO DE CHASIS" sqref="G17:Q17" xr:uid="{00000000-0002-0000-0000-000006000000}">
      <formula1>20</formula1>
    </dataValidation>
    <dataValidation type="textLength" allowBlank="1" showInputMessage="1" showErrorMessage="1" errorTitle="CAPACIDAD CARGA" error="INGRESE CORRECTAMENTE LA CAPACIDAD DE CARGA_x000a_" sqref="G19:Q19" xr:uid="{00000000-0002-0000-0000-000007000000}">
      <formula1>2</formula1>
      <formula2>10</formula2>
    </dataValidation>
    <dataValidation type="textLength" operator="lessThanOrEqual" allowBlank="1" showInputMessage="1" showErrorMessage="1" errorTitle="N° MOTOR" error="INGRESE CORRECTAMENTE EL NÚMERO DE MOTOR" sqref="V17:AI17" xr:uid="{00000000-0002-0000-0000-000008000000}">
      <formula1>20</formula1>
    </dataValidation>
    <dataValidation type="textLength" allowBlank="1" showInputMessage="1" showErrorMessage="1" errorTitle="CILINDRAJE" error="INGRESE CORRECTAMENTE EL CILINDRAJE" sqref="AN17:AR17" xr:uid="{00000000-0002-0000-0000-000009000000}">
      <formula1>1</formula1>
      <formula2>7</formula2>
    </dataValidation>
    <dataValidation type="textLength" allowBlank="1" showInputMessage="1" showErrorMessage="1" errorTitle="TIPO" error="INGRESE CORRECTAMENTE EL TIPO DEL VEHÍCULO" sqref="AN20:AR20" xr:uid="{00000000-0002-0000-0000-00000A000000}">
      <formula1>2</formula1>
      <formula2>20</formula2>
    </dataValidation>
    <dataValidation type="textLength" operator="lessThanOrEqual" allowBlank="1" showInputMessage="1" showErrorMessage="1" errorTitle="INGRESO DE APELLIDOS" error="INGRESE CORRECTAMENTE LOS APELLIDOS" sqref="L23:V23" xr:uid="{00000000-0002-0000-0000-00000B000000}">
      <formula1>25</formula1>
    </dataValidation>
    <dataValidation type="textLength" operator="lessThanOrEqual" allowBlank="1" showInputMessage="1" showErrorMessage="1" errorTitle="INGRESO DE NOMBRES" error="INGRESE CORRECTAMENTE LOS NOMBRES " sqref="W23:AR23" xr:uid="{00000000-0002-0000-0000-00000C000000}">
      <formula1>25</formula1>
    </dataValidation>
    <dataValidation allowBlank="1" showInputMessage="1" showErrorMessage="1" error="NO PUEDE ELIMINAR ESTE CAMPO" sqref="AF11:AR11" xr:uid="{00000000-0002-0000-0000-00000D000000}"/>
  </dataValidations>
  <printOptions horizontalCentered="1"/>
  <pageMargins left="0.23622047244094491" right="0.19685039370078741" top="0.94488188976377963" bottom="2.7165354330708662" header="0.31496062992125984" footer="0.31496062992125984"/>
  <pageSetup paperSize="9" scale="81" orientation="portrait" r:id="rId2"/>
  <headerFooter>
    <oddHeader>&amp;C&amp;G</oddHeader>
  </headerFooter>
  <drawing r:id="rId3"/>
  <legacyDrawingHF r:id="rId4"/>
  <extLst>
    <ext xmlns:x14="http://schemas.microsoft.com/office/spreadsheetml/2009/9/main" uri="{CCE6A557-97BC-4b89-ADB6-D9C93CAAB3DF}">
      <x14:dataValidations xmlns:xm="http://schemas.microsoft.com/office/excel/2006/main" count="13">
        <x14:dataValidation type="list" allowBlank="1" showInputMessage="1" showErrorMessage="1" errorTitle="TIPO DE ORGANIZACIÓN" error="SEÑALE CON UNA (X) EL TIPO DE ORGANIZACIÓN SI PERTENECE A COOPERATIVA_x000a_" xr:uid="{00000000-0002-0000-0000-00000E000000}">
          <x14:formula1>
            <xm:f>DATOS!$I$5</xm:f>
          </x14:formula1>
          <xm:sqref>AD8</xm:sqref>
        </x14:dataValidation>
        <x14:dataValidation type="list" allowBlank="1" showInputMessage="1" showErrorMessage="1" errorTitle="TIPO DE ORGANIZACIÓN" error="SEÑALE CON UNA (X) EL TIPO DE ORGANIZACIÓN SI PERTENECE A COMPAÑÍA_x000a__x000a_" xr:uid="{00000000-0002-0000-0000-00000F000000}">
          <x14:formula1>
            <xm:f>DATOS!$I$5</xm:f>
          </x14:formula1>
          <xm:sqref>AO8</xm:sqref>
        </x14:dataValidation>
        <x14:dataValidation type="list" allowBlank="1" showInputMessage="1" showErrorMessage="1" errorTitle="TIPO DE LICENCIA " error="SELECCIONE CORRECTAMENTE EL TIPO DE LICENCIA_x000a_" xr:uid="{00000000-0002-0000-0000-000010000000}">
          <x14:formula1>
            <xm:f>DATOS!$H$5:$H$9</xm:f>
          </x14:formula1>
          <xm:sqref>AN14:AR14</xm:sqref>
        </x14:dataValidation>
        <x14:dataValidation type="list" allowBlank="1" showInputMessage="1" showErrorMessage="1" errorTitle="COMBUSTIBLE" error="SELECCIONE CORRECTAMENTE EL TIPO DE COMBUSTIBLE" xr:uid="{00000000-0002-0000-0000-000011000000}">
          <x14:formula1>
            <xm:f>DATOS!$J$5:$J$14</xm:f>
          </x14:formula1>
          <xm:sqref>G18:Q18</xm:sqref>
        </x14:dataValidation>
        <x14:dataValidation type="list" allowBlank="1" showInputMessage="1" showErrorMessage="1" errorTitle="LARGO" error="SIN DATOS_x000a_" xr:uid="{00000000-0002-0000-0000-000012000000}">
          <x14:formula1>
            <xm:f>DATOS!$G$5</xm:f>
          </x14:formula1>
          <xm:sqref>G20:Q20</xm:sqref>
        </x14:dataValidation>
        <x14:dataValidation type="list" allowBlank="1" showInputMessage="1" showErrorMessage="1" errorTitle="MARCA" error="SELECCIONE CORRECTAMENTE LA MARCA DEL VEHÍCULO" xr:uid="{00000000-0002-0000-0000-000013000000}">
          <x14:formula1>
            <xm:f>DATOS!$L$5:$L$96</xm:f>
          </x14:formula1>
          <xm:sqref>V16:AI16</xm:sqref>
        </x14:dataValidation>
        <x14:dataValidation type="list" allowBlank="1" showInputMessage="1" showErrorMessage="1" errorTitle="NÚMERO PASAJEROS" error="SELECCIONE CORRECTAMENTE EL NÚMERO DE PASAJEROS_x000a_" xr:uid="{00000000-0002-0000-0000-000014000000}">
          <x14:formula1>
            <xm:f>DATOS!$C$5:$C$64</xm:f>
          </x14:formula1>
          <xm:sqref>V18:AI18</xm:sqref>
        </x14:dataValidation>
        <x14:dataValidation type="list" allowBlank="1" showInputMessage="1" showErrorMessage="1" errorTitle="TARA O PESO" error="SELECCIONE CORRECTAMENTE LA TARA O PESO" xr:uid="{00000000-0002-0000-0000-000015000000}">
          <x14:formula1>
            <xm:f>DATOS!$A$17:$A$19</xm:f>
          </x14:formula1>
          <xm:sqref>V19:AI19</xm:sqref>
        </x14:dataValidation>
        <x14:dataValidation type="list" allowBlank="1" showInputMessage="1" showErrorMessage="1" errorTitle="ANCHO" error="SIN DATOS_x000a_" xr:uid="{00000000-0002-0000-0000-000016000000}">
          <x14:formula1>
            <xm:f>DATOS!$G$13</xm:f>
          </x14:formula1>
          <xm:sqref>V20:AI20</xm:sqref>
        </x14:dataValidation>
        <x14:dataValidation type="list" allowBlank="1" showInputMessage="1" showErrorMessage="1" errorTitle="AÑO DE FABRICACIÓN" error="SELECCIONE CORRECTAMENTE EL AÑO DE FABRICACIÓN DEL AUTOMOTOR" xr:uid="{00000000-0002-0000-0000-000017000000}">
          <x14:formula1>
            <xm:f>DATOS!$M$5:$M$33</xm:f>
          </x14:formula1>
          <xm:sqref>AN16:AR16</xm:sqref>
        </x14:dataValidation>
        <x14:dataValidation type="list" allowBlank="1" showInputMessage="1" showErrorMessage="1" errorTitle="NÚMERO DE EJES" error="SELECCIONE CORRECTAMENTE EL NÚMERO DE EJES " xr:uid="{00000000-0002-0000-0000-000018000000}">
          <x14:formula1>
            <xm:f>DATOS!$K$5:$K$19</xm:f>
          </x14:formula1>
          <xm:sqref>AN18:AR18</xm:sqref>
        </x14:dataValidation>
        <x14:dataValidation type="list" allowBlank="1" showInputMessage="1" showErrorMessage="1" errorTitle="ALTO" error="SIN DATOS" xr:uid="{00000000-0002-0000-0000-000019000000}">
          <x14:formula1>
            <xm:f>DATOS!$G$17</xm:f>
          </x14:formula1>
          <xm:sqref>AN19:AR19</xm:sqref>
        </x14:dataValidation>
        <x14:dataValidation type="list" operator="lessThanOrEqual" allowBlank="1" showInputMessage="1" showErrorMessage="1" errorTitle="DATOS SOLICITANTE" error="SELECCIONE CORRECTAMENTE LOS NOMBRES DE LA ORGANIZACIÓN_x000a_" xr:uid="{00000000-0002-0000-0000-00001A000000}">
          <x14:formula1>
            <xm:f>DATOS!$R$5:$R$45</xm:f>
          </x14:formula1>
          <xm:sqref>A11:AE11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4:S96"/>
  <sheetViews>
    <sheetView topLeftCell="J14" workbookViewId="0">
      <selection activeCell="M29" sqref="M29:M33"/>
    </sheetView>
  </sheetViews>
  <sheetFormatPr baseColWidth="10" defaultRowHeight="12.75"/>
  <cols>
    <col min="1" max="1" width="23.5703125" customWidth="1"/>
    <col min="2" max="2" width="17.5703125" customWidth="1"/>
    <col min="3" max="3" width="16.7109375" customWidth="1"/>
    <col min="4" max="4" width="14.7109375" customWidth="1"/>
    <col min="5" max="5" width="22.42578125" customWidth="1"/>
    <col min="6" max="6" width="14.7109375" customWidth="1"/>
    <col min="7" max="7" width="23.85546875" customWidth="1"/>
    <col min="8" max="8" width="17.5703125" customWidth="1"/>
    <col min="9" max="9" width="17.140625" customWidth="1"/>
    <col min="10" max="10" width="32.85546875" customWidth="1"/>
    <col min="11" max="11" width="16.42578125" customWidth="1"/>
    <col min="12" max="12" width="18.42578125" customWidth="1"/>
    <col min="14" max="14" width="56.5703125" customWidth="1"/>
    <col min="15" max="15" width="19.5703125" customWidth="1"/>
    <col min="18" max="18" width="63.85546875" customWidth="1"/>
    <col min="19" max="19" width="39.140625" customWidth="1"/>
  </cols>
  <sheetData>
    <row r="4" spans="1:19">
      <c r="A4" s="7" t="s">
        <v>1</v>
      </c>
      <c r="B4" s="7" t="s">
        <v>5</v>
      </c>
      <c r="C4" s="7" t="s">
        <v>46</v>
      </c>
      <c r="D4" s="7" t="s">
        <v>4</v>
      </c>
      <c r="E4" s="7" t="s">
        <v>56</v>
      </c>
      <c r="F4" s="7" t="s">
        <v>7</v>
      </c>
      <c r="G4" s="7" t="s">
        <v>3</v>
      </c>
      <c r="H4" s="7" t="s">
        <v>9</v>
      </c>
      <c r="I4" s="7" t="s">
        <v>146</v>
      </c>
      <c r="J4" s="7" t="s">
        <v>13</v>
      </c>
      <c r="K4" s="7" t="s">
        <v>2</v>
      </c>
      <c r="L4" s="7" t="s">
        <v>0</v>
      </c>
      <c r="M4" s="7" t="s">
        <v>45</v>
      </c>
      <c r="N4" s="8" t="s">
        <v>49</v>
      </c>
      <c r="O4" s="8" t="s">
        <v>50</v>
      </c>
      <c r="R4" s="8" t="s">
        <v>199</v>
      </c>
      <c r="S4" s="8" t="s">
        <v>200</v>
      </c>
    </row>
    <row r="5" spans="1:19" ht="29.25" customHeight="1">
      <c r="A5" s="4"/>
      <c r="B5" s="1" t="s">
        <v>196</v>
      </c>
      <c r="C5" s="5">
        <v>1</v>
      </c>
      <c r="D5" s="1" t="s">
        <v>6</v>
      </c>
      <c r="E5" s="9" t="s">
        <v>66</v>
      </c>
      <c r="F5" s="1" t="s">
        <v>8</v>
      </c>
      <c r="G5" s="14" t="s">
        <v>81</v>
      </c>
      <c r="H5" t="s">
        <v>10</v>
      </c>
      <c r="I5" s="11" t="s">
        <v>147</v>
      </c>
      <c r="J5" s="1" t="s">
        <v>137</v>
      </c>
      <c r="K5" s="5">
        <v>2</v>
      </c>
      <c r="L5" s="12" t="s">
        <v>103</v>
      </c>
      <c r="M5" s="3">
        <v>1997</v>
      </c>
      <c r="N5" s="16" t="s">
        <v>261</v>
      </c>
      <c r="O5" s="17" t="s">
        <v>250</v>
      </c>
      <c r="R5" s="18" t="s">
        <v>201</v>
      </c>
      <c r="S5" s="19" t="s">
        <v>202</v>
      </c>
    </row>
    <row r="6" spans="1:19" ht="27.75" customHeight="1">
      <c r="A6" s="4"/>
      <c r="B6" s="1" t="s">
        <v>197</v>
      </c>
      <c r="C6" s="5">
        <f t="shared" ref="C6:C37" si="0">C5+1</f>
        <v>2</v>
      </c>
      <c r="E6" s="9" t="s">
        <v>67</v>
      </c>
      <c r="F6" s="1"/>
      <c r="G6" s="15"/>
      <c r="H6" s="1" t="s">
        <v>73</v>
      </c>
      <c r="J6" t="s">
        <v>72</v>
      </c>
      <c r="K6" s="5">
        <f t="shared" ref="K6:K19" si="1">K5+1</f>
        <v>3</v>
      </c>
      <c r="L6" s="12" t="s">
        <v>134</v>
      </c>
      <c r="M6" s="3">
        <f t="shared" ref="M6:M33" si="2">M5+1</f>
        <v>1998</v>
      </c>
      <c r="N6" s="16" t="s">
        <v>264</v>
      </c>
      <c r="O6" s="17" t="s">
        <v>188</v>
      </c>
      <c r="R6" s="20" t="s">
        <v>203</v>
      </c>
      <c r="S6" s="21">
        <v>1390112749001</v>
      </c>
    </row>
    <row r="7" spans="1:19" ht="24" customHeight="1">
      <c r="A7" s="4"/>
      <c r="B7" s="10"/>
      <c r="C7" s="5">
        <f t="shared" si="0"/>
        <v>3</v>
      </c>
      <c r="E7" s="9" t="s">
        <v>8</v>
      </c>
      <c r="F7" s="1"/>
      <c r="G7" s="15"/>
      <c r="H7" s="1" t="s">
        <v>11</v>
      </c>
      <c r="J7" s="1" t="s">
        <v>138</v>
      </c>
      <c r="K7" s="5">
        <f t="shared" si="1"/>
        <v>4</v>
      </c>
      <c r="L7" s="12" t="s">
        <v>130</v>
      </c>
      <c r="M7" s="3">
        <f t="shared" si="2"/>
        <v>1999</v>
      </c>
      <c r="N7" s="16" t="s">
        <v>255</v>
      </c>
      <c r="O7" s="17" t="s">
        <v>189</v>
      </c>
      <c r="R7" s="20" t="s">
        <v>204</v>
      </c>
      <c r="S7" s="22">
        <v>1390112870001</v>
      </c>
    </row>
    <row r="8" spans="1:19" ht="25.5" customHeight="1">
      <c r="A8" s="4"/>
      <c r="C8" s="5">
        <f t="shared" si="0"/>
        <v>4</v>
      </c>
      <c r="E8" s="9" t="s">
        <v>57</v>
      </c>
      <c r="F8" s="1"/>
      <c r="G8" s="15"/>
      <c r="H8" s="1" t="s">
        <v>74</v>
      </c>
      <c r="J8" s="1" t="s">
        <v>139</v>
      </c>
      <c r="K8" s="5">
        <f t="shared" si="1"/>
        <v>5</v>
      </c>
      <c r="L8" s="12" t="s">
        <v>100</v>
      </c>
      <c r="M8" s="3">
        <f t="shared" si="2"/>
        <v>2000</v>
      </c>
      <c r="N8" s="16" t="s">
        <v>256</v>
      </c>
      <c r="O8" s="17" t="s">
        <v>190</v>
      </c>
      <c r="R8" s="20" t="s">
        <v>205</v>
      </c>
      <c r="S8" s="23">
        <v>1390113109001</v>
      </c>
    </row>
    <row r="9" spans="1:19" ht="30">
      <c r="A9" s="4"/>
      <c r="C9" s="5">
        <f t="shared" si="0"/>
        <v>5</v>
      </c>
      <c r="E9" s="9" t="s">
        <v>58</v>
      </c>
      <c r="F9" s="1"/>
      <c r="G9" s="15"/>
      <c r="H9" s="1" t="s">
        <v>12</v>
      </c>
      <c r="J9" s="1" t="s">
        <v>140</v>
      </c>
      <c r="K9" s="5">
        <f t="shared" si="1"/>
        <v>6</v>
      </c>
      <c r="L9" s="12" t="s">
        <v>87</v>
      </c>
      <c r="M9" s="3">
        <f t="shared" si="2"/>
        <v>2001</v>
      </c>
      <c r="N9" s="16" t="s">
        <v>257</v>
      </c>
      <c r="O9" s="17" t="s">
        <v>191</v>
      </c>
      <c r="R9" s="20" t="s">
        <v>206</v>
      </c>
      <c r="S9" s="23">
        <v>1390112528001</v>
      </c>
    </row>
    <row r="10" spans="1:19" ht="33" customHeight="1">
      <c r="C10" s="5">
        <f t="shared" si="0"/>
        <v>6</v>
      </c>
      <c r="E10" s="9" t="s">
        <v>68</v>
      </c>
      <c r="F10" s="1"/>
      <c r="G10" s="15"/>
      <c r="J10" t="s">
        <v>14</v>
      </c>
      <c r="K10" s="5">
        <f t="shared" si="1"/>
        <v>7</v>
      </c>
      <c r="L10" s="12" t="s">
        <v>25</v>
      </c>
      <c r="M10" s="3">
        <f t="shared" si="2"/>
        <v>2002</v>
      </c>
      <c r="N10" s="32" t="s">
        <v>258</v>
      </c>
      <c r="O10" s="17" t="s">
        <v>192</v>
      </c>
      <c r="R10" s="20" t="s">
        <v>207</v>
      </c>
      <c r="S10" s="23">
        <v>1390112560001</v>
      </c>
    </row>
    <row r="11" spans="1:19" ht="32.25" customHeight="1">
      <c r="C11" s="5">
        <f t="shared" si="0"/>
        <v>7</v>
      </c>
      <c r="E11" s="9" t="s">
        <v>59</v>
      </c>
      <c r="F11" s="1"/>
      <c r="G11" s="15"/>
      <c r="J11" s="1" t="s">
        <v>141</v>
      </c>
      <c r="K11" s="5">
        <f t="shared" si="1"/>
        <v>8</v>
      </c>
      <c r="L11" s="12" t="s">
        <v>119</v>
      </c>
      <c r="M11" s="3">
        <f t="shared" si="2"/>
        <v>2003</v>
      </c>
      <c r="N11" s="33" t="s">
        <v>265</v>
      </c>
      <c r="O11" s="17" t="s">
        <v>193</v>
      </c>
      <c r="R11" s="20" t="s">
        <v>208</v>
      </c>
      <c r="S11" s="23">
        <v>1390112609001</v>
      </c>
    </row>
    <row r="12" spans="1:19" ht="31.5" customHeight="1">
      <c r="C12" s="5">
        <f t="shared" si="0"/>
        <v>8</v>
      </c>
      <c r="E12" s="9" t="s">
        <v>60</v>
      </c>
      <c r="F12" s="1"/>
      <c r="G12" s="15"/>
      <c r="J12" s="1" t="s">
        <v>142</v>
      </c>
      <c r="K12" s="5">
        <f t="shared" si="1"/>
        <v>9</v>
      </c>
      <c r="L12" s="12" t="s">
        <v>110</v>
      </c>
      <c r="M12" s="3">
        <f t="shared" si="2"/>
        <v>2004</v>
      </c>
      <c r="N12" s="16" t="s">
        <v>259</v>
      </c>
      <c r="O12" s="17" t="s">
        <v>194</v>
      </c>
      <c r="R12" s="20" t="s">
        <v>209</v>
      </c>
      <c r="S12" s="23">
        <v>1390136672001</v>
      </c>
    </row>
    <row r="13" spans="1:19" ht="31.5" customHeight="1">
      <c r="C13" s="5">
        <f t="shared" si="0"/>
        <v>9</v>
      </c>
      <c r="E13" s="9" t="s">
        <v>69</v>
      </c>
      <c r="F13" s="1"/>
      <c r="G13" s="14" t="s">
        <v>81</v>
      </c>
      <c r="J13" s="1" t="s">
        <v>143</v>
      </c>
      <c r="K13" s="5">
        <f t="shared" si="1"/>
        <v>10</v>
      </c>
      <c r="L13" s="12" t="s">
        <v>105</v>
      </c>
      <c r="M13" s="3">
        <f t="shared" si="2"/>
        <v>2005</v>
      </c>
      <c r="N13" s="16" t="s">
        <v>266</v>
      </c>
      <c r="O13" s="17" t="s">
        <v>51</v>
      </c>
      <c r="R13" s="20" t="s">
        <v>210</v>
      </c>
      <c r="S13" s="23">
        <v>1390022715001</v>
      </c>
    </row>
    <row r="14" spans="1:19" ht="33.75" customHeight="1">
      <c r="C14" s="5">
        <f t="shared" si="0"/>
        <v>10</v>
      </c>
      <c r="E14" s="9" t="s">
        <v>61</v>
      </c>
      <c r="F14" s="1"/>
      <c r="G14" s="15"/>
      <c r="J14" s="1" t="s">
        <v>144</v>
      </c>
      <c r="K14" s="5">
        <f t="shared" si="1"/>
        <v>11</v>
      </c>
      <c r="L14" s="12" t="s">
        <v>115</v>
      </c>
      <c r="M14" s="3">
        <f t="shared" si="2"/>
        <v>2006</v>
      </c>
      <c r="N14" s="16" t="s">
        <v>260</v>
      </c>
      <c r="O14" s="17" t="s">
        <v>52</v>
      </c>
      <c r="R14" s="20" t="s">
        <v>211</v>
      </c>
      <c r="S14" s="23">
        <v>1390069630001</v>
      </c>
    </row>
    <row r="15" spans="1:19" ht="33.75" customHeight="1">
      <c r="C15" s="5">
        <f t="shared" si="0"/>
        <v>11</v>
      </c>
      <c r="E15" s="9" t="s">
        <v>70</v>
      </c>
      <c r="F15" s="1"/>
      <c r="G15" s="15"/>
      <c r="K15" s="5">
        <f t="shared" si="1"/>
        <v>12</v>
      </c>
      <c r="L15" s="12" t="s">
        <v>77</v>
      </c>
      <c r="M15" s="3">
        <f t="shared" si="2"/>
        <v>2007</v>
      </c>
      <c r="N15" s="16" t="s">
        <v>267</v>
      </c>
      <c r="O15" s="17" t="s">
        <v>53</v>
      </c>
      <c r="R15" s="20" t="s">
        <v>212</v>
      </c>
      <c r="S15" s="24">
        <v>1390113591001</v>
      </c>
    </row>
    <row r="16" spans="1:19" ht="30">
      <c r="A16" s="6" t="s">
        <v>47</v>
      </c>
      <c r="C16" s="5">
        <f t="shared" si="0"/>
        <v>12</v>
      </c>
      <c r="E16" s="9" t="s">
        <v>71</v>
      </c>
      <c r="F16" s="1"/>
      <c r="G16" s="15"/>
      <c r="K16" s="5">
        <f t="shared" si="1"/>
        <v>13</v>
      </c>
      <c r="L16" s="12" t="s">
        <v>16</v>
      </c>
      <c r="M16" s="3">
        <f t="shared" si="2"/>
        <v>2008</v>
      </c>
      <c r="N16" s="16" t="s">
        <v>268</v>
      </c>
      <c r="O16" s="17" t="s">
        <v>54</v>
      </c>
      <c r="R16" s="20" t="s">
        <v>213</v>
      </c>
      <c r="S16" s="23">
        <v>1390116043001</v>
      </c>
    </row>
    <row r="17" spans="1:19" ht="30">
      <c r="A17" s="1" t="s">
        <v>48</v>
      </c>
      <c r="B17" s="2"/>
      <c r="C17" s="5">
        <f t="shared" si="0"/>
        <v>13</v>
      </c>
      <c r="E17" s="9" t="s">
        <v>62</v>
      </c>
      <c r="F17" s="1"/>
      <c r="G17" s="14" t="s">
        <v>82</v>
      </c>
      <c r="K17" s="5">
        <f t="shared" si="1"/>
        <v>14</v>
      </c>
      <c r="L17" s="12" t="s">
        <v>23</v>
      </c>
      <c r="M17" s="3">
        <f t="shared" si="2"/>
        <v>2009</v>
      </c>
      <c r="N17" s="16"/>
      <c r="R17" s="20" t="s">
        <v>214</v>
      </c>
      <c r="S17" s="23">
        <v>1390113044001</v>
      </c>
    </row>
    <row r="18" spans="1:19" ht="30">
      <c r="A18" s="1" t="s">
        <v>55</v>
      </c>
      <c r="B18" s="1"/>
      <c r="C18" s="5">
        <f t="shared" si="0"/>
        <v>14</v>
      </c>
      <c r="E18" s="9" t="s">
        <v>63</v>
      </c>
      <c r="F18" s="1"/>
      <c r="K18" s="5">
        <f t="shared" si="1"/>
        <v>15</v>
      </c>
      <c r="L18" s="12" t="s">
        <v>89</v>
      </c>
      <c r="M18" s="3">
        <f t="shared" si="2"/>
        <v>2010</v>
      </c>
      <c r="N18" s="16"/>
      <c r="R18" s="20" t="s">
        <v>215</v>
      </c>
      <c r="S18" s="23">
        <v>1390113168001</v>
      </c>
    </row>
    <row r="19" spans="1:19" ht="30">
      <c r="A19" s="1" t="s">
        <v>80</v>
      </c>
      <c r="C19" s="5">
        <f t="shared" si="0"/>
        <v>15</v>
      </c>
      <c r="E19" s="9" t="s">
        <v>64</v>
      </c>
      <c r="F19" s="1"/>
      <c r="K19" s="5">
        <f t="shared" si="1"/>
        <v>16</v>
      </c>
      <c r="L19" s="12" t="s">
        <v>98</v>
      </c>
      <c r="M19" s="3">
        <f t="shared" si="2"/>
        <v>2011</v>
      </c>
      <c r="N19" s="16"/>
      <c r="R19" s="20" t="s">
        <v>216</v>
      </c>
      <c r="S19" s="23">
        <v>1390112587001</v>
      </c>
    </row>
    <row r="20" spans="1:19" ht="15">
      <c r="C20" s="5">
        <f t="shared" si="0"/>
        <v>16</v>
      </c>
      <c r="E20" s="9" t="s">
        <v>65</v>
      </c>
      <c r="F20" s="1"/>
      <c r="L20" s="12" t="s">
        <v>79</v>
      </c>
      <c r="M20" s="3">
        <f t="shared" si="2"/>
        <v>2012</v>
      </c>
      <c r="R20" s="20" t="s">
        <v>217</v>
      </c>
      <c r="S20" s="23">
        <v>1390112781001</v>
      </c>
    </row>
    <row r="21" spans="1:19" ht="15">
      <c r="C21" s="5">
        <f t="shared" si="0"/>
        <v>17</v>
      </c>
      <c r="F21" s="1"/>
      <c r="L21" s="12" t="s">
        <v>42</v>
      </c>
      <c r="M21" s="3">
        <f t="shared" si="2"/>
        <v>2013</v>
      </c>
      <c r="R21" s="20" t="s">
        <v>218</v>
      </c>
      <c r="S21" s="23">
        <v>1390123775001</v>
      </c>
    </row>
    <row r="22" spans="1:19" ht="15">
      <c r="C22" s="5">
        <f t="shared" si="0"/>
        <v>18</v>
      </c>
      <c r="F22" s="1"/>
      <c r="L22" s="12" t="s">
        <v>21</v>
      </c>
      <c r="M22" s="3">
        <f t="shared" si="2"/>
        <v>2014</v>
      </c>
      <c r="R22" s="20" t="s">
        <v>219</v>
      </c>
      <c r="S22" s="23">
        <v>1390113095001</v>
      </c>
    </row>
    <row r="23" spans="1:19" ht="15">
      <c r="C23" s="5">
        <f t="shared" si="0"/>
        <v>19</v>
      </c>
      <c r="F23" s="1"/>
      <c r="L23" s="12" t="s">
        <v>113</v>
      </c>
      <c r="M23" s="3">
        <f t="shared" si="2"/>
        <v>2015</v>
      </c>
      <c r="R23" s="20" t="s">
        <v>220</v>
      </c>
      <c r="S23" s="23">
        <v>1390113397001</v>
      </c>
    </row>
    <row r="24" spans="1:19" ht="15">
      <c r="B24" s="1"/>
      <c r="C24" s="5">
        <f t="shared" si="0"/>
        <v>20</v>
      </c>
      <c r="F24" s="1"/>
      <c r="L24" s="12" t="s">
        <v>111</v>
      </c>
      <c r="M24" s="3">
        <f t="shared" si="2"/>
        <v>2016</v>
      </c>
      <c r="R24" s="20" t="s">
        <v>221</v>
      </c>
      <c r="S24" s="23">
        <v>1390112846001</v>
      </c>
    </row>
    <row r="25" spans="1:19" ht="15">
      <c r="C25" s="5">
        <f t="shared" si="0"/>
        <v>21</v>
      </c>
      <c r="F25" s="1"/>
      <c r="L25" s="12" t="s">
        <v>95</v>
      </c>
      <c r="M25" s="3">
        <f t="shared" si="2"/>
        <v>2017</v>
      </c>
      <c r="R25" s="20" t="s">
        <v>222</v>
      </c>
      <c r="S25" s="23">
        <v>1390113176001</v>
      </c>
    </row>
    <row r="26" spans="1:19" ht="15">
      <c r="C26" s="5">
        <f t="shared" si="0"/>
        <v>22</v>
      </c>
      <c r="F26" s="1"/>
      <c r="L26" s="12" t="s">
        <v>38</v>
      </c>
      <c r="M26" s="3">
        <f t="shared" si="2"/>
        <v>2018</v>
      </c>
      <c r="R26" s="20" t="s">
        <v>223</v>
      </c>
      <c r="S26" s="23">
        <v>1390112668001</v>
      </c>
    </row>
    <row r="27" spans="1:19" ht="15">
      <c r="C27" s="5">
        <f t="shared" si="0"/>
        <v>23</v>
      </c>
      <c r="L27" s="12" t="s">
        <v>83</v>
      </c>
      <c r="M27" s="3">
        <f t="shared" si="2"/>
        <v>2019</v>
      </c>
      <c r="R27" s="20" t="s">
        <v>224</v>
      </c>
      <c r="S27" s="23">
        <v>1390113494001</v>
      </c>
    </row>
    <row r="28" spans="1:19" ht="15">
      <c r="C28" s="5">
        <f t="shared" si="0"/>
        <v>24</v>
      </c>
      <c r="L28" s="12" t="s">
        <v>133</v>
      </c>
      <c r="M28" s="3">
        <f t="shared" si="2"/>
        <v>2020</v>
      </c>
      <c r="R28" s="20" t="s">
        <v>225</v>
      </c>
      <c r="S28" s="23">
        <v>1390113117001</v>
      </c>
    </row>
    <row r="29" spans="1:19" ht="15">
      <c r="C29" s="5">
        <f t="shared" si="0"/>
        <v>25</v>
      </c>
      <c r="L29" s="12" t="s">
        <v>85</v>
      </c>
      <c r="M29" s="3">
        <f t="shared" si="2"/>
        <v>2021</v>
      </c>
      <c r="R29" s="19" t="s">
        <v>226</v>
      </c>
      <c r="S29" s="19" t="s">
        <v>202</v>
      </c>
    </row>
    <row r="30" spans="1:19" ht="15">
      <c r="C30" s="5">
        <f t="shared" si="0"/>
        <v>26</v>
      </c>
      <c r="L30" s="12" t="s">
        <v>15</v>
      </c>
      <c r="M30" s="3">
        <f t="shared" si="2"/>
        <v>2022</v>
      </c>
      <c r="R30" s="25" t="s">
        <v>227</v>
      </c>
      <c r="S30" s="19" t="s">
        <v>202</v>
      </c>
    </row>
    <row r="31" spans="1:19" ht="15">
      <c r="C31" s="5">
        <f t="shared" si="0"/>
        <v>27</v>
      </c>
      <c r="L31" s="12" t="s">
        <v>121</v>
      </c>
      <c r="M31" s="3">
        <f t="shared" si="2"/>
        <v>2023</v>
      </c>
      <c r="R31" s="20" t="s">
        <v>228</v>
      </c>
      <c r="S31" s="24">
        <v>1390113001001</v>
      </c>
    </row>
    <row r="32" spans="1:19" ht="15">
      <c r="C32" s="5">
        <f t="shared" si="0"/>
        <v>28</v>
      </c>
      <c r="L32" s="12" t="s">
        <v>44</v>
      </c>
      <c r="M32" s="3">
        <f t="shared" si="2"/>
        <v>2024</v>
      </c>
      <c r="R32" s="20" t="s">
        <v>229</v>
      </c>
      <c r="S32" s="23">
        <v>1390115101001</v>
      </c>
    </row>
    <row r="33" spans="3:19" ht="15">
      <c r="C33" s="5">
        <f t="shared" si="0"/>
        <v>29</v>
      </c>
      <c r="L33" s="12" t="s">
        <v>126</v>
      </c>
      <c r="M33" s="3">
        <f t="shared" si="2"/>
        <v>2025</v>
      </c>
      <c r="R33" s="20" t="s">
        <v>230</v>
      </c>
      <c r="S33" s="23">
        <v>1390115071001</v>
      </c>
    </row>
    <row r="34" spans="3:19" ht="15">
      <c r="C34" s="5">
        <f t="shared" si="0"/>
        <v>30</v>
      </c>
      <c r="L34" s="12" t="s">
        <v>117</v>
      </c>
      <c r="M34" s="3"/>
      <c r="R34" s="20" t="s">
        <v>249</v>
      </c>
      <c r="S34" s="23">
        <v>1390114768001</v>
      </c>
    </row>
    <row r="35" spans="3:19" ht="15">
      <c r="C35" s="5">
        <f t="shared" si="0"/>
        <v>31</v>
      </c>
      <c r="L35" s="12" t="s">
        <v>112</v>
      </c>
      <c r="M35" s="3"/>
      <c r="R35" s="25" t="s">
        <v>231</v>
      </c>
      <c r="S35" s="19" t="s">
        <v>202</v>
      </c>
    </row>
    <row r="36" spans="3:19" ht="15">
      <c r="C36" s="5">
        <f t="shared" si="0"/>
        <v>32</v>
      </c>
      <c r="L36" s="12" t="s">
        <v>91</v>
      </c>
      <c r="M36" s="3"/>
      <c r="R36" s="20" t="s">
        <v>232</v>
      </c>
      <c r="S36" s="24">
        <v>1391815727001</v>
      </c>
    </row>
    <row r="37" spans="3:19" ht="15">
      <c r="C37" s="5">
        <f t="shared" si="0"/>
        <v>33</v>
      </c>
      <c r="L37" s="12" t="s">
        <v>90</v>
      </c>
      <c r="M37" s="3"/>
      <c r="R37" s="20" t="s">
        <v>233</v>
      </c>
      <c r="S37" s="24">
        <v>1391700857001</v>
      </c>
    </row>
    <row r="38" spans="3:19" ht="15">
      <c r="C38" s="5">
        <f t="shared" ref="C38:C64" si="3">C37+1</f>
        <v>34</v>
      </c>
      <c r="L38" s="12" t="s">
        <v>78</v>
      </c>
      <c r="M38" s="3"/>
      <c r="R38" s="20" t="s">
        <v>234</v>
      </c>
      <c r="S38" s="23">
        <v>1391716419001</v>
      </c>
    </row>
    <row r="39" spans="3:19" ht="15">
      <c r="C39" s="5">
        <f t="shared" si="3"/>
        <v>35</v>
      </c>
      <c r="L39" s="12" t="s">
        <v>120</v>
      </c>
      <c r="M39" s="3"/>
      <c r="R39" s="20" t="s">
        <v>235</v>
      </c>
      <c r="S39" s="23">
        <v>1391750420001</v>
      </c>
    </row>
    <row r="40" spans="3:19" ht="15">
      <c r="C40" s="5">
        <f t="shared" si="3"/>
        <v>36</v>
      </c>
      <c r="L40" s="12" t="s">
        <v>118</v>
      </c>
      <c r="M40" s="3"/>
      <c r="R40" s="20" t="s">
        <v>248</v>
      </c>
      <c r="S40" s="31">
        <v>1391815379001</v>
      </c>
    </row>
    <row r="41" spans="3:19" ht="15">
      <c r="C41" s="5">
        <f t="shared" si="3"/>
        <v>37</v>
      </c>
      <c r="L41" s="12" t="s">
        <v>17</v>
      </c>
      <c r="M41" s="3"/>
      <c r="R41" s="19" t="s">
        <v>226</v>
      </c>
      <c r="S41" s="19" t="s">
        <v>202</v>
      </c>
    </row>
    <row r="42" spans="3:19" ht="15">
      <c r="C42" s="5">
        <f t="shared" si="3"/>
        <v>38</v>
      </c>
      <c r="L42" s="12" t="s">
        <v>88</v>
      </c>
      <c r="M42" s="3"/>
      <c r="R42" s="25" t="s">
        <v>236</v>
      </c>
      <c r="S42" s="19" t="s">
        <v>202</v>
      </c>
    </row>
    <row r="43" spans="3:19" ht="15">
      <c r="C43" s="5">
        <f t="shared" si="3"/>
        <v>39</v>
      </c>
      <c r="L43" s="12" t="s">
        <v>18</v>
      </c>
      <c r="M43" s="3"/>
      <c r="R43" s="20" t="s">
        <v>237</v>
      </c>
      <c r="S43" s="23">
        <v>1391815522001</v>
      </c>
    </row>
    <row r="44" spans="3:19" ht="15">
      <c r="C44" s="5">
        <f t="shared" si="3"/>
        <v>40</v>
      </c>
      <c r="L44" s="12" t="s">
        <v>108</v>
      </c>
      <c r="M44" s="3"/>
      <c r="R44" s="20" t="s">
        <v>238</v>
      </c>
      <c r="S44" s="23">
        <v>1391843275001</v>
      </c>
    </row>
    <row r="45" spans="3:19" ht="15">
      <c r="C45" s="5">
        <f t="shared" si="3"/>
        <v>41</v>
      </c>
      <c r="L45" s="12" t="s">
        <v>129</v>
      </c>
      <c r="M45" s="3"/>
      <c r="R45" s="20" t="s">
        <v>240</v>
      </c>
      <c r="S45" s="23">
        <v>1391842651001</v>
      </c>
    </row>
    <row r="46" spans="3:19" ht="15">
      <c r="C46" s="5">
        <f t="shared" si="3"/>
        <v>42</v>
      </c>
      <c r="L46" s="12" t="s">
        <v>36</v>
      </c>
      <c r="M46" s="3"/>
    </row>
    <row r="47" spans="3:19" ht="15">
      <c r="C47" s="5">
        <f t="shared" si="3"/>
        <v>43</v>
      </c>
      <c r="L47" s="12" t="s">
        <v>40</v>
      </c>
      <c r="M47" s="3"/>
    </row>
    <row r="48" spans="3:19" ht="15">
      <c r="C48" s="5">
        <f t="shared" si="3"/>
        <v>44</v>
      </c>
      <c r="L48" s="12" t="s">
        <v>35</v>
      </c>
      <c r="M48" s="3"/>
    </row>
    <row r="49" spans="3:13" ht="15">
      <c r="C49" s="5">
        <f t="shared" si="3"/>
        <v>45</v>
      </c>
      <c r="L49" s="12" t="s">
        <v>28</v>
      </c>
      <c r="M49" s="3"/>
    </row>
    <row r="50" spans="3:13" ht="15">
      <c r="C50" s="5">
        <f t="shared" si="3"/>
        <v>46</v>
      </c>
      <c r="L50" s="12" t="s">
        <v>132</v>
      </c>
      <c r="M50" s="3"/>
    </row>
    <row r="51" spans="3:13" ht="15">
      <c r="C51" s="5">
        <f t="shared" si="3"/>
        <v>47</v>
      </c>
      <c r="L51" s="12" t="s">
        <v>99</v>
      </c>
      <c r="M51" s="3"/>
    </row>
    <row r="52" spans="3:13" ht="15">
      <c r="C52" s="5">
        <f t="shared" si="3"/>
        <v>48</v>
      </c>
      <c r="L52" s="12" t="s">
        <v>76</v>
      </c>
      <c r="M52" s="3"/>
    </row>
    <row r="53" spans="3:13" ht="15">
      <c r="C53" s="5">
        <f t="shared" si="3"/>
        <v>49</v>
      </c>
      <c r="L53" s="12" t="s">
        <v>123</v>
      </c>
    </row>
    <row r="54" spans="3:13" ht="15">
      <c r="C54" s="5">
        <f t="shared" si="3"/>
        <v>50</v>
      </c>
      <c r="L54" s="12" t="s">
        <v>30</v>
      </c>
    </row>
    <row r="55" spans="3:13" ht="15">
      <c r="C55" s="5">
        <f t="shared" si="3"/>
        <v>51</v>
      </c>
      <c r="L55" s="13" t="s">
        <v>37</v>
      </c>
    </row>
    <row r="56" spans="3:13" ht="15">
      <c r="C56" s="5">
        <f t="shared" si="3"/>
        <v>52</v>
      </c>
      <c r="L56" s="12" t="s">
        <v>19</v>
      </c>
    </row>
    <row r="57" spans="3:13" ht="15">
      <c r="C57" s="5">
        <f t="shared" si="3"/>
        <v>53</v>
      </c>
      <c r="L57" s="12" t="s">
        <v>43</v>
      </c>
    </row>
    <row r="58" spans="3:13" ht="15">
      <c r="C58" s="5">
        <f t="shared" si="3"/>
        <v>54</v>
      </c>
      <c r="L58" s="12" t="s">
        <v>96</v>
      </c>
    </row>
    <row r="59" spans="3:13" ht="15">
      <c r="C59" s="5">
        <f t="shared" si="3"/>
        <v>55</v>
      </c>
      <c r="L59" s="12" t="s">
        <v>86</v>
      </c>
    </row>
    <row r="60" spans="3:13" ht="15">
      <c r="C60" s="5">
        <f t="shared" si="3"/>
        <v>56</v>
      </c>
      <c r="L60" s="12" t="s">
        <v>116</v>
      </c>
    </row>
    <row r="61" spans="3:13" ht="15">
      <c r="C61" s="5">
        <f t="shared" si="3"/>
        <v>57</v>
      </c>
      <c r="L61" s="12" t="s">
        <v>128</v>
      </c>
    </row>
    <row r="62" spans="3:13" ht="15">
      <c r="C62" s="5">
        <f t="shared" si="3"/>
        <v>58</v>
      </c>
      <c r="L62" s="12" t="s">
        <v>31</v>
      </c>
    </row>
    <row r="63" spans="3:13" ht="15">
      <c r="C63" s="5">
        <f t="shared" si="3"/>
        <v>59</v>
      </c>
      <c r="L63" s="12" t="s">
        <v>104</v>
      </c>
    </row>
    <row r="64" spans="3:13" ht="15">
      <c r="C64" s="5">
        <f t="shared" si="3"/>
        <v>60</v>
      </c>
      <c r="L64" s="12" t="s">
        <v>131</v>
      </c>
    </row>
    <row r="65" spans="12:12" ht="15">
      <c r="L65" s="12" t="s">
        <v>29</v>
      </c>
    </row>
    <row r="66" spans="12:12" ht="15">
      <c r="L66" s="12" t="s">
        <v>109</v>
      </c>
    </row>
    <row r="67" spans="12:12" ht="15">
      <c r="L67" s="12" t="s">
        <v>75</v>
      </c>
    </row>
    <row r="68" spans="12:12" ht="15">
      <c r="L68" s="12" t="s">
        <v>148</v>
      </c>
    </row>
    <row r="69" spans="12:12" ht="15">
      <c r="L69" s="12" t="s">
        <v>135</v>
      </c>
    </row>
    <row r="70" spans="12:12" ht="15">
      <c r="L70" s="12" t="s">
        <v>124</v>
      </c>
    </row>
    <row r="71" spans="12:12" ht="15">
      <c r="L71" s="12" t="s">
        <v>27</v>
      </c>
    </row>
    <row r="72" spans="12:12" ht="15">
      <c r="L72" s="12" t="s">
        <v>24</v>
      </c>
    </row>
    <row r="73" spans="12:12" ht="15">
      <c r="L73" s="12" t="s">
        <v>102</v>
      </c>
    </row>
    <row r="74" spans="12:12" ht="15">
      <c r="L74" s="12" t="s">
        <v>34</v>
      </c>
    </row>
    <row r="75" spans="12:12" ht="15">
      <c r="L75" s="12" t="s">
        <v>125</v>
      </c>
    </row>
    <row r="76" spans="12:12" ht="15">
      <c r="L76" s="12" t="s">
        <v>22</v>
      </c>
    </row>
    <row r="77" spans="12:12" ht="15">
      <c r="L77" s="12" t="s">
        <v>101</v>
      </c>
    </row>
    <row r="78" spans="12:12" ht="15">
      <c r="L78" s="12" t="s">
        <v>136</v>
      </c>
    </row>
    <row r="79" spans="12:12" ht="15">
      <c r="L79" s="12" t="s">
        <v>32</v>
      </c>
    </row>
    <row r="80" spans="12:12" ht="15">
      <c r="L80" s="34" t="s">
        <v>277</v>
      </c>
    </row>
    <row r="81" spans="12:12" ht="15">
      <c r="L81" s="12" t="s">
        <v>127</v>
      </c>
    </row>
    <row r="82" spans="12:12" ht="15">
      <c r="L82" s="12" t="s">
        <v>149</v>
      </c>
    </row>
    <row r="83" spans="12:12" ht="15">
      <c r="L83" s="12" t="s">
        <v>41</v>
      </c>
    </row>
    <row r="84" spans="12:12" ht="15">
      <c r="L84" s="12" t="s">
        <v>33</v>
      </c>
    </row>
    <row r="85" spans="12:12" ht="15">
      <c r="L85" s="12" t="s">
        <v>93</v>
      </c>
    </row>
    <row r="86" spans="12:12" ht="15">
      <c r="L86" s="12" t="s">
        <v>94</v>
      </c>
    </row>
    <row r="87" spans="12:12" ht="15">
      <c r="L87" s="12" t="s">
        <v>97</v>
      </c>
    </row>
    <row r="88" spans="12:12" ht="15">
      <c r="L88" s="12" t="s">
        <v>92</v>
      </c>
    </row>
    <row r="89" spans="12:12" ht="15">
      <c r="L89" s="12" t="s">
        <v>106</v>
      </c>
    </row>
    <row r="90" spans="12:12" ht="15">
      <c r="L90" s="12" t="s">
        <v>84</v>
      </c>
    </row>
    <row r="91" spans="12:12" ht="15">
      <c r="L91" s="12" t="s">
        <v>20</v>
      </c>
    </row>
    <row r="92" spans="12:12" ht="15">
      <c r="L92" s="12" t="s">
        <v>26</v>
      </c>
    </row>
    <row r="93" spans="12:12" ht="15">
      <c r="L93" s="12" t="s">
        <v>39</v>
      </c>
    </row>
    <row r="94" spans="12:12" ht="15">
      <c r="L94" s="12" t="s">
        <v>114</v>
      </c>
    </row>
    <row r="95" spans="12:12" ht="15">
      <c r="L95" s="12" t="s">
        <v>107</v>
      </c>
    </row>
    <row r="96" spans="12:12" ht="15">
      <c r="L96" s="12" t="s">
        <v>122</v>
      </c>
    </row>
  </sheetData>
  <sortState xmlns:xlrd2="http://schemas.microsoft.com/office/spreadsheetml/2017/richdata2" ref="J6:J15">
    <sortCondition ref="J5"/>
  </sortState>
  <hyperlinks>
    <hyperlink ref="L55" r:id="rId1" display="http://www.kenworth.com/" xr:uid="{00000000-0004-0000-01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HABILITACIÓN DE VEHÍCULOS</vt:lpstr>
      <vt:lpstr>DATOS</vt:lpstr>
    </vt:vector>
  </TitlesOfParts>
  <Company>CONSEJO NACIONAL DE TRANSITO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excor</dc:creator>
  <cp:lastModifiedBy>Andrés Quintana</cp:lastModifiedBy>
  <cp:lastPrinted>2018-10-05T18:25:34Z</cp:lastPrinted>
  <dcterms:created xsi:type="dcterms:W3CDTF">2003-02-03T09:09:17Z</dcterms:created>
  <dcterms:modified xsi:type="dcterms:W3CDTF">2024-05-14T20:14:20Z</dcterms:modified>
</cp:coreProperties>
</file>